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in.trzepadlek\Downloads\"/>
    </mc:Choice>
  </mc:AlternateContent>
  <bookViews>
    <workbookView xWindow="-120" yWindow="-120" windowWidth="29040" windowHeight="15840"/>
  </bookViews>
  <sheets>
    <sheet name="Łódzka JR" sheetId="7" r:id="rId1"/>
  </sheets>
  <definedNames>
    <definedName name="_xlnm.Print_Area" localSheetId="0">'Łódzka JR'!$A$1:$S$44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9" i="7" l="1"/>
</calcChain>
</file>

<file path=xl/sharedStrings.xml><?xml version="1.0" encoding="utf-8"?>
<sst xmlns="http://schemas.openxmlformats.org/spreadsheetml/2006/main" count="173" uniqueCount="125">
  <si>
    <t>Kwota</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</si>
  <si>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</si>
  <si>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</si>
  <si>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</si>
  <si>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</si>
  <si>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</si>
  <si>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</si>
  <si>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</si>
  <si>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</si>
  <si>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</si>
  <si>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</si>
  <si>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</si>
  <si>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</si>
  <si>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</si>
  <si>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</si>
  <si>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</si>
  <si>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</si>
  <si>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</si>
  <si>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</si>
  <si>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</si>
  <si>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</si>
  <si>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</si>
  <si>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</si>
  <si>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</si>
  <si>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</si>
  <si>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</si>
  <si>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</si>
  <si>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</si>
  <si>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</si>
  <si>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</si>
  <si>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</si>
  <si>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</si>
  <si>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</si>
  <si>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</si>
  <si>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</si>
  <si>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</si>
  <si>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</si>
  <si>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sztuka</t>
  </si>
  <si>
    <t>II-IV</t>
  </si>
  <si>
    <t>osoba</t>
  </si>
  <si>
    <t>1/1000</t>
  </si>
  <si>
    <t>Liczba</t>
  </si>
  <si>
    <t>Razem</t>
  </si>
  <si>
    <t>Operacje partnerów</t>
  </si>
  <si>
    <t>III-IV</t>
  </si>
  <si>
    <t>I-IV</t>
  </si>
  <si>
    <t>1/50</t>
  </si>
  <si>
    <t>Dobre praktyki w realizacji PROW 2014-2020 na terenie LGD "Podkowa" - spot promocyjny</t>
  </si>
  <si>
    <t xml:space="preserve">Celem operacji jest rozpowszechnienie wśród odbiorców, zwłaszcza mieszkańców terenu LGD Podkowa, informacji na temat projektów realizowanych przez beneficjentów PROW 2014-2020, podniesienie wiedzy o dofinansowaniu ze środków unijnych dla obszarów wiejskich. Spot może zainspirować inne osoby do podjęcia działań w kierunku rozwoju swoich organizacji czy branż, w których działają na co dzień. </t>
  </si>
  <si>
    <t>Operacja polega na nagraniu spotu promocyjnego o długości 180 sekund,  który będzie zawierał przykłady operacji realizowanych w ramach PROW 2014-2020 oraz ogólne informacje na temat PROW. Spot będzie emitowany na stronie LGD Podkowa oraz na profilach w mediach społecznościowych</t>
  </si>
  <si>
    <t>Spot</t>
  </si>
  <si>
    <t>Liczba spotów w internecie</t>
  </si>
  <si>
    <t>Lokalna Grupa Działania "Podkowa"</t>
  </si>
  <si>
    <t>Promocja produktu i marki lokalnej na przykładzie Śliwkowego Szlaku - wymiana dobrych praktyk</t>
  </si>
  <si>
    <t>Celem operacji jest pokazanie dobrych praktyk w zakresie produktu lokalnego i funkcjonowania marki własnej na terenie Stowarzyszenia „Na śliwkowym szlaku” oraz aktywizacja 31 przedstawicieli obszaru LGD „Podkowa” i Stowarzyszenia „LGD-Przymierze Jeziorsko”.</t>
  </si>
  <si>
    <t>Operacja będzie polegała na zorganizowaniu trzydniowej wizyty studyjnej dla mieszkańców obszaru  LGD „Podkowa” i Stowarzyszenia „LGD – Przymierze Jeziorsko” na obszarze Stowarzyszenia „Na Śliwkowym Szlaku”.</t>
  </si>
  <si>
    <t xml:space="preserve">Wyjazd studyjny </t>
  </si>
  <si>
    <t>Liczba wyjazdów studyjnych</t>
  </si>
  <si>
    <t xml:space="preserve"> Lokalni liderzy z terenu działania LGD „Podkowa” i Stowarzyszenia „LGD-Przymierze Jeziorsko” –  w tym: członkowie LGD, przedstawiciele kół gospodyń wiejskich, lokalnych stowarzyszeń, a także rolnicy, przedsiębiorcy i mieszkańcy zainteresowani tematyką wizyty</t>
  </si>
  <si>
    <t>II - III</t>
  </si>
  <si>
    <t>Liczba uczestników wyjazdu studyjnego</t>
  </si>
  <si>
    <t>Śniadanie w zagrodzie i zamku - lokalne produkty i ginące zawody, nasze dziedzictwo kulturowe</t>
  </si>
  <si>
    <t>Celem operacji jest wymiana wiedzy i doświadczeń z zakresu tradycji i dziedzictwa kulturowego wsi, w zakresie lokalnych produktów żywnościowych oraz ginących zawodów.</t>
  </si>
  <si>
    <t xml:space="preserve">Operacja polega na organizacji 2 warsztatów kulinarnych przybliżających tradycje żywieniowe gmin Uniejów i Świnice Warckie.
 W trakcie warsztatów uczestnicy będą mieli okazję dowiedzieć się ciekawych rzeczy na temat pracy młynarza w wiatraku, obejrzeć tradycyjny piec chlebowy, przygotować i upiec w nim podpłomyki, dowiedzieć się o tradycjach pszczelarskich i serowarskich terenu gminy Uniejów oraz wziąć udział w przygotowaniu tradycyjnych potraw:  zalewajki oraz pyrcoka.
</t>
  </si>
  <si>
    <t>Warsztat</t>
  </si>
  <si>
    <t xml:space="preserve">Liczba warsztatów </t>
  </si>
  <si>
    <t xml:space="preserve">Mieszkańcy gminy Uniejów i Świnice Warckie w tym m.in.:  koła gospodyń wiejskich,  przedsiębiorcy, przedstawiciele jst oraz instytucji okołorolniczych. </t>
  </si>
  <si>
    <t>Gmina Uniejów</t>
  </si>
  <si>
    <t>Liczba uczestników warsztatów</t>
  </si>
  <si>
    <t>osób</t>
  </si>
  <si>
    <t>Produkty lokalne Prosto z serca jako element dziedzictwa kulturowego Ziemi Piotrkowskiej</t>
  </si>
  <si>
    <t>Celem operacji jest podniesienie wiedzy mieszkańców Powiatu Piotrkowskiego na temat produktów lokalnych Ziemi Piotrkowskiej, ich wytwórców, marki lokalnej, rejestracji produktów, krótkich łańcuchach dostaw.</t>
  </si>
  <si>
    <t xml:space="preserve">Konferencja </t>
  </si>
  <si>
    <t>Liczba konferencji</t>
  </si>
  <si>
    <t>Mieszkańcy Powiatu Piotrkowskiego zajmujący się drobnym wytwórstwem produktów lokalnych oraz osoby zainteresowane tą tematyką z terenu województwa łódzkiego.</t>
  </si>
  <si>
    <t>Powiat Piotrkowski</t>
  </si>
  <si>
    <t>Liczba uczestników konferencji</t>
  </si>
  <si>
    <t xml:space="preserve">Publikacja </t>
  </si>
  <si>
    <t>Liczba tytułów publikacji/liczba materiałów drukowanych</t>
  </si>
  <si>
    <t>Organizacja stoisk warsztatowych w zakresie twórczości ludowej, rękodzielnictwa oraz ginących zawodów podczas imprez targowych organizowanych przez Łódzki Ośrodek Doradztwa  Rolniczego  z siedzibą w Bratoszewicach</t>
  </si>
  <si>
    <t>Celem operacji jest podtrzymywanie aktywnej dbałości o rodzime dziedzictwo kulturowe poprzez bezpośrednie wyjście w kierunku mieszkańców regionu łódzkiego z praktyczną prezentacją tradycyjnej twórczości ludowej, rękodzielniczej oraz prezentacją ginących zawodów.</t>
  </si>
  <si>
    <t>Stoisko wystawiennicze</t>
  </si>
  <si>
    <t xml:space="preserve">Liczba stoisk wystawienniczych </t>
  </si>
  <si>
    <t>Mieszkańcy województwa łódzkiego</t>
  </si>
  <si>
    <t>Łódzki Ośrodek Doradztwa Rolniczego z siedzibą w Bratoszewicach</t>
  </si>
  <si>
    <t>Automatyzacja jako sposób na uprawnienie pracy w rolnictwie</t>
  </si>
  <si>
    <t>Celem operacji jest zapoznanie uczestników wyjazdu studyjnego 
z aktualnym poziomem automatyzacji w rolnictwie, poszerzenie ich wiedzy z zakresu rozwiązań technologicznych stosowanych na polskiej wsi oraz wskazanie na możliwości dalszego rozwoju obszarów wiejskich pod tym względem.</t>
  </si>
  <si>
    <t>Uczniowie i nauczyciele Technikum Automatyki i Robotyki w Łodzi</t>
  </si>
  <si>
    <t>Strefa Edukacji Sp. z o.o.</t>
  </si>
  <si>
    <t>Ocalmy od zapomnienia tradycje polskiej wsi</t>
  </si>
  <si>
    <t>Celem operacji jest zwiększenie udziału zainteresowanych stron we wdrażaniu inicjatyw na rzecz rozwoju obszarów wiejskich. Uczestnicy projektu będą mieć okazję do zapoznania się z doświadczeniami w zakresie wykorzystania ginących zawodów w celach zarobkowych. Realizacja projektu będzie okazją do zapoznania mieszkańców obszarów wiejskich z procesem wytwarzania produktów rzemieślniczych. 
Celem jest także wzrost aktywizacji lokalnej społeczności, podniesienie motywacji uczestników, integracji lokalnego środowiska i tym samym podniesienie standardów i jakości życia na terenach wiejskich.</t>
  </si>
  <si>
    <t xml:space="preserve">Operacja składa się z dwóch części, pierwsza polega na zorganizowaniu wyjazdu studyjnego krajowego „Szlakiem ginących zawodów” dla rolników i ich domowników, mieszkańców obszarów wiejskich z województwa łódzkiego ( między innymi członków Kół Gospodyń Wiejskich i Stowarzyszeń), osób zaangażowanych we wdrażanie inicjatyw na rzecz rozwoju obszarów wiejskich.  Miejscem docelowym wyjazdu jest gospodarstwo w miejscowości Kudowa - Zdrój, w którym kultywuje się dawne, zapomniane zawody.
Druga część operacji to udział w warsztatach, konkursach i szkoleniu oraz obsługa fotograficzna podczas imprezy plenerowej, współorganizowanej przez Gminny Dom Kultury w dniu 27 sierpnia w miejscowości Strumiany.
Na imprezie będą stoiska: wikliniarza, garncarza, stoisko do przeprowadzenia warsztatów tkackich, stoisko młynopiekarni, stoisko Łódzkiego Ośrodka Doradztwa Rolniczego, na których odbędą się warsztaty. Podczas imprezy będą zorganizowane 3 konkursy: 1- na najsmaczniejszy chleb domowej roboty, 2– na najładniejszy produkt z wikliny wykonany podczas warsztatów, 3 - na najładniejszy produkt z gliny wykonany podczas warsztatów.
</t>
  </si>
  <si>
    <t xml:space="preserve"> Mieszkańcy obszarów wiejskich województwa łódzkiego, rolnicy i ich domownicy, osoby fizyczne, przedstawiciele lokalnych społeczności, członkowie Kół, Stowarzyszeń, osoby ściśle związane z obszarami wiejskimi, zainteresowane kreowaniem produktów lokalnych i tradycyjnych.</t>
  </si>
  <si>
    <t>II - IV</t>
  </si>
  <si>
    <t>Gminny Dom Kultury w Burzeninie</t>
  </si>
  <si>
    <t>Warsztat/szkolenie</t>
  </si>
  <si>
    <t>Materiał drukowany</t>
  </si>
  <si>
    <t>Konkurs</t>
  </si>
  <si>
    <t>Liczba konkursów</t>
  </si>
  <si>
    <t>Liczba uczestników konkursów</t>
  </si>
  <si>
    <t>Inne/ wykonanie zdjęć</t>
  </si>
  <si>
    <t>Liczba wykonanych zdjęć</t>
  </si>
  <si>
    <t>Promocja nadwarciańskiego obszaru podczas Święta Chrzanu</t>
  </si>
  <si>
    <t>Celem operacji jest promocja nadwarciańskiego regionu, jego kultury, tradycji, rękodzieła ludowego, lokalnych produktów, a w szczególności nadwarciańskiego chrzanu - wpisanego na listę produktów tradycyjnych Województwa Łódzkiego.</t>
  </si>
  <si>
    <t>Operacja zakłada organizację stoisk wystawienniczych podczas imprezy plenerowej, promujących lokalne produkty, rękodzieło oraz nadwarciański obszar, stoisk wystawienniczo-degustacyjnych z tradycyjną zupą chrzanową, przeprowadzenie konkursów chrzanowych (warzywa wpisanego na listę produktów tradycyjnych) oraz  wydania 200 egzemplarzy publikacji na temat lokalnego rękodzieła, produktów regionalnych oraz dziedzictwa kulturowego regionu, rozdystrybuowanego w całości wśród odwiedzających stoiska wystawiennicze.</t>
  </si>
  <si>
    <t xml:space="preserve"> Mieszkańcy Województwa Łódzkiego w różnym wieku i z różnych grup społecznych, żyjących na terenach wiejskich, ciekawi tradycji i dziedzictwa kulturowego regionu, młodzi rolnicy wytwarzający lokalne produkty, plantatorzy i przetwórcy chrzanu – produktu tradycyjnego Województwa Łódzkiego.</t>
  </si>
  <si>
    <t>Gminny Ośrodek Kultury w Osjakowie</t>
  </si>
  <si>
    <t>1/200</t>
  </si>
  <si>
    <t>Zrzeszanie się rolników szansą na dywersyfikację dochodów w gospodarstwie rolnym</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</si>
  <si>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</si>
  <si>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 xml:space="preserve">W ramach operacji zostaną zorganizowane cztery szkolenia oraz cztery wyjazdy studyjne dla uczniów szkół rolniczych. Uczestnicy projektu zostaną zaznajomieni z możliwościami podjęcia wspólnych działań rolników przyczyniających się do zwiększenia dochodów gospodarstw rolnych, takich jak: sprzedaż bezpośrednia, RHD, GPR, działanie Współpraca, spółdzielczość, skrócenie łańcucha dostaw. Program szkolenia przewiduje wizyty u podmiotów zajmujących się przetwórstwem produktów rolnych i ich sprzedażą. Operacja zostanie podsumowana publikacją zawierającą zagraniczne i polskie przykłady wspólnych działań rolników oraz przykładów działających i funkcjonujących zrzeszeń rolniczych. 
</t>
  </si>
  <si>
    <t>Szkolenie</t>
  </si>
  <si>
    <t>Liczba szkoleń</t>
  </si>
  <si>
    <t>Uczniowie i nauczyciele szkół rolniczych z terenu województwa łódzkiego.</t>
  </si>
  <si>
    <t>Stowarzyszenie Centrum Edukacji Tradycja i Współczesność</t>
  </si>
  <si>
    <t>Liczba uczestników</t>
  </si>
  <si>
    <t>Wyjazd studyjny</t>
  </si>
  <si>
    <t>Publikacja</t>
  </si>
  <si>
    <t>Liczba tytułów publikacji</t>
  </si>
  <si>
    <t>-</t>
  </si>
  <si>
    <t xml:space="preserve">W ramach operacji zorganizowane zostanie Forum Produktów Lokalnych Ziemi Piotrkowskiej skierowane do 60 mieszkańców Powiatu Piotrkowskiego oraz wydanych zostanie 1000 kalendarzy na 2023 rok prezentujących i promujących produkty lokalne stanowiące o dziedzictwie kulturowym Ziemi Piotrkowskiej. </t>
  </si>
  <si>
    <t xml:space="preserve">W ramach operacji zorganizowane zostaną stoiska wystawienniczo-warsztatowe twórców ludowych, rękodzielników oraz przedstawicieli ginących zawodów podczas 3 imprez plenerowych. Bezpośrednia prezentacja tradycyjnej twórczości ludowej, rękodzielniczej oraz prezentowanych ginących zawodów w postaci organizacji stoisk warsztatowych stanowi praktyczną formę wymiany wiedzy i rozpowszechniania działań promujących rozwój obszarów wiejskich. </t>
  </si>
  <si>
    <t xml:space="preserve">W ramach operacji zostanie zorganizowany wyjazd studyjny 
do województwa lubuskiego. Podczas wyjazdu zaplanowane zostały m.in wizyty: w ośrodku specjalizującym się we wdrażaniu nowoczesnych technologii w rolnictwie, w gospodarstwie rolno - spożywczym wykorzystującym automatykę w uprawie i/lub hodowli zwierząt czy spotkania z praktykami specjalizującymi się we wdrażaniu nowoczesnych technologii w rolnictwie. </t>
  </si>
  <si>
    <t>Mieszkańcy województwa łódzkiego, zwłaszcza z terenu LGD Podkowa</t>
  </si>
  <si>
    <t>Operacje partnerów KSOW do Planu operacyjnego KSOW na lata 2022-2023 - Województwo Łódzkie - grudzień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</si>
</sst>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zł&quot;;[Red]\-#,##0.00\ &quot;zł&quot;"/>
    <numFmt numFmtId="164" formatCode="#,##0.00\ _z_ł"/>
    <numFmt numFmtId="166" formatCode="_-* #,##0.00\ _z_ł_-;\-* #,##0.00\ _z_ł_-;_-* &quot;-&quot;??\ _z_ł_-;_-@_-"/>
  </numFmts>
  <fonts count="1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theme="1"/>
      <name val="Calibri"/>
      <family val="2"/>
      <charset val="238"/>
      <scheme val="minor"/>
    </font>
    <font>
      <sz val="12"/>
      <color theme="1"/>
      <name val="Times New Roman"/>
      <family val="1"/>
      <charset val="238"/>
    </font>
    <font>
      <sz val="8"/>
      <color theme="1"/>
      <name val="Calibri"/>
      <family val="2"/>
      <charset val="238"/>
      <scheme val="minor"/>
    </font>
    <font>
      <sz val="10"/>
      <name val="Calibri"/>
      <family val="2"/>
      <charset val="238"/>
      <scheme val="minor"/>
    </font>
    <font>
      <sz val="11"/>
      <color rgb="FF000000"/>
      <name val="Calibri"/>
      <family val="2"/>
      <charset val="238"/>
      <scheme val="minor"/>
    </font>
    <font>
      <sz val="10"/>
      <color indexed="8"/>
      <name val="Calibri"/>
      <family val="2"/>
      <charset val="238"/>
      <scheme val="minor"/>
    </font>
    <font>
      <sz val="12"/>
      <color theme="1"/>
      <name val="Calibri"/>
      <family val="2"/>
      <charset val="238"/>
      <scheme val="minor"/>
    </font>
    <font>
      <sz val="12"/>
      <color rgb="FF000000"/>
      <name val="Calibri"/>
      <family val="2"/>
      <charset val="238"/>
      <scheme val="minor"/>
    </font>
    <font>
      <sz val="12"/>
      <name val="Calibri"/>
      <family val="2"/>
      <charset val="238"/>
      <scheme val="minor"/>
    </font>
    <font>
      <sz val="14"/>
      <color theme="1"/>
      <name val="Calibri"/>
      <family val="2"/>
      <charset val="238"/>
      <scheme val="minor"/>
    </font>
    <font>
      <sz val="14"/>
      <name val="Calibri"/>
      <family val="2"/>
      <charset val="238"/>
      <scheme val="minor"/>
    </font>
    <font>
      <sz val="11"/>
      <color rgb="FF000000"/>
      <name val="Calibri"/>
      <family val="2"/>
      <charset val="238"/>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6" fillId="0" borderId="0"/>
    <xf numFmtId="0" fontId="17" fillId="0" borderId="0"/>
    <xf numFmtId="0" fontId="1" fillId="0" borderId="0"/>
  </cellStyleXfs>
  <cellXfs count="72">
    <xf numFmtId="0" fontId="0" fillId="0" borderId="0" xfId="0"/>
    <xf numFmtId="0" fontId="0" fillId="0" borderId="0" xfId="0" applyAlignment="1">
      <alignment horizontal="center"/>
    </xf>
    <xf numFmtId="0" fontId="2" fillId="0" borderId="0" xfId="0" applyFont="1" applyAlignment="1">
      <alignment horizontal="center"/>
    </xf>
    <xf numFmtId="0" fontId="4" fillId="0" borderId="0" xfId="0" applyFont="1"/>
    <xf numFmtId="0" fontId="0" fillId="0" borderId="0" xfId="0" applyAlignment="1">
      <alignment vertical="center"/>
    </xf>
    <xf numFmtId="0" fontId="0" fillId="4" borderId="1" xfId="0" applyFill="1" applyBorder="1" applyAlignment="1">
      <alignment horizontal="center"/>
    </xf>
    <xf numFmtId="0" fontId="0" fillId="0" borderId="0" xfId="0" applyAlignment="1">
      <alignment wrapText="1"/>
    </xf>
    <xf numFmtId="0" fontId="0" fillId="0" borderId="0" xfId="0" applyAlignment="1">
      <alignment horizontal="left" vertical="center" wrapText="1"/>
    </xf>
    <xf numFmtId="0" fontId="4" fillId="2" borderId="1" xfId="0"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wrapText="1"/>
    </xf>
    <xf numFmtId="0" fontId="7" fillId="0" borderId="0" xfId="0" applyFont="1" applyAlignment="1">
      <alignment horizontal="justify" vertical="center" wrapText="1"/>
    </xf>
    <xf numFmtId="0" fontId="10"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10" fillId="3" borderId="6" xfId="0" applyFont="1" applyFill="1" applyBorder="1" applyAlignment="1">
      <alignment horizontal="center" vertical="center"/>
    </xf>
    <xf numFmtId="0" fontId="8" fillId="3" borderId="6" xfId="0" applyFont="1" applyFill="1" applyBorder="1" applyAlignment="1">
      <alignment horizontal="center" vertical="center"/>
    </xf>
    <xf numFmtId="4" fontId="10"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0" fillId="0" borderId="0" xfId="0" applyAlignment="1">
      <alignment vertical="center" wrapText="1"/>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8" fontId="11" fillId="0" borderId="1" xfId="0" applyNumberFormat="1" applyFont="1" applyBorder="1" applyAlignment="1">
      <alignment horizontal="center" vertical="center"/>
    </xf>
    <xf numFmtId="0" fontId="14" fillId="4" borderId="1" xfId="0" applyFont="1" applyFill="1" applyBorder="1" applyAlignment="1">
      <alignment horizontal="center" vertical="center"/>
    </xf>
    <xf numFmtId="0" fontId="14" fillId="0" borderId="1" xfId="0" applyFont="1" applyBorder="1" applyAlignment="1">
      <alignment horizontal="center" vertical="center"/>
    </xf>
    <xf numFmtId="4" fontId="15" fillId="0" borderId="1" xfId="0" applyNumberFormat="1" applyFont="1" applyBorder="1" applyAlignment="1">
      <alignment horizontal="center" vertical="center"/>
    </xf>
    <xf numFmtId="166" fontId="14"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0" fillId="0" borderId="2" xfId="0" applyBorder="1" applyAlignment="1">
      <alignment horizontal="right"/>
    </xf>
    <xf numFmtId="0" fontId="5" fillId="0" borderId="5" xfId="0" applyFont="1" applyBorder="1" applyAlignment="1">
      <alignment horizont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xf>
    <xf numFmtId="4" fontId="0" fillId="0" borderId="6" xfId="0" applyNumberFormat="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10" fillId="3" borderId="3"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164" fontId="11" fillId="0" borderId="3"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1" fillId="0" borderId="3" xfId="0" applyFont="1" applyBorder="1" applyAlignment="1">
      <alignment horizontal="center" vertical="center"/>
    </xf>
    <xf numFmtId="0" fontId="11" fillId="0" borderId="6" xfId="0" applyFont="1" applyBorder="1" applyAlignment="1">
      <alignment horizontal="center" vertical="center"/>
    </xf>
    <xf numFmtId="4" fontId="11" fillId="0" borderId="3" xfId="0" applyNumberFormat="1" applyFont="1" applyBorder="1" applyAlignment="1">
      <alignment horizontal="center" vertical="center"/>
    </xf>
    <xf numFmtId="4" fontId="11" fillId="0" borderId="6" xfId="0" applyNumberFormat="1" applyFont="1" applyBorder="1" applyAlignment="1">
      <alignment horizontal="center" vertical="center"/>
    </xf>
    <xf numFmtId="8" fontId="12" fillId="0" borderId="3" xfId="0" applyNumberFormat="1" applyFont="1" applyBorder="1" applyAlignment="1">
      <alignment horizontal="center" vertical="center"/>
    </xf>
    <xf numFmtId="8" fontId="12" fillId="0" borderId="7" xfId="0" applyNumberFormat="1" applyFont="1" applyBorder="1" applyAlignment="1">
      <alignment horizontal="center" vertical="center"/>
    </xf>
    <xf numFmtId="8" fontId="12" fillId="0" borderId="6"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4" fontId="11" fillId="0" borderId="7"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7"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11"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8" fontId="11" fillId="0" borderId="3" xfId="0" applyNumberFormat="1" applyFont="1" applyBorder="1" applyAlignment="1">
      <alignment horizontal="center" vertical="center"/>
    </xf>
    <xf numFmtId="0" fontId="11"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4" fillId="2" borderId="1" xfId="0" applyFont="1" applyFill="1" applyBorder="1" applyAlignment="1">
      <alignment horizontal="center" vertical="center" wrapText="1"/>
    </xf>
  </cellXfs>
  <cellStyles count="4">
    <cellStyle name="Normalny" xfId="0" builtinId="0"/>
    <cellStyle name="Normalny 2" xfId="1"/>
    <cellStyle name="Normalny 3" xfId="2"/>
    <cellStyle name="Normalny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zoomScale="60" zoomScaleNormal="60" workbookViewId="0">
      <pane ySplit="4" topLeftCell="A20" activePane="bottomLeft" state="frozen"/>
      <selection activeCell="M5" sqref="M5"/>
      <selection pane="bottomLeft" activeCell="M5" sqref="M5"/>
    </sheetView>
  </sheetViews>
  <sheetFormatPr defaultColWidth="9.140625" defaultRowHeight="15" x14ac:dyDescent="0.25"/>
  <cols>
    <col min="1" max="1" width="3.5703125" style="1" bestFit="1" customWidth="1"/>
    <col min="2" max="2" width="13.42578125" bestFit="1" customWidth="1"/>
    <col min="3" max="3" width="8.7109375" bestFit="1" customWidth="1"/>
    <col min="4" max="4" width="13.7109375" bestFit="1" customWidth="1"/>
    <col min="5" max="5" width="29.140625" customWidth="1"/>
    <col min="6" max="6" width="67.7109375" customWidth="1"/>
    <col min="7" max="7" width="73.140625" style="6" customWidth="1"/>
    <col min="8" max="8" width="21.140625" style="6" bestFit="1" customWidth="1"/>
    <col min="9" max="9" width="18.5703125" style="6" customWidth="1"/>
    <col min="10" max="10" width="10.28515625" style="6" customWidth="1"/>
    <col min="11" max="11" width="12.85546875" style="6" bestFit="1" customWidth="1"/>
    <col min="12" max="12" width="32.42578125" style="6" customWidth="1"/>
    <col min="13" max="13" width="11.7109375" customWidth="1"/>
    <col min="14" max="14" width="15.28515625" customWidth="1"/>
    <col min="15" max="15" width="13.28515625" customWidth="1"/>
    <col min="16" max="16" width="16.5703125" customWidth="1"/>
    <col min="17" max="17" width="16.85546875" customWidth="1"/>
    <col min="18" max="18" width="11.140625" customWidth="1"/>
    <col min="19" max="19" width="25.28515625" bestFit="1" customWidth="1"/>
  </cols>
  <sheetData>
    <row r="1" spans="1:19" ht="32.25" customHeight="1" x14ac:dyDescent="0.25">
      <c r="A1" s="36" t="s">
        <v>124</v>
      </c>
      <c r="B1" s="37"/>
      <c r="C1" s="37"/>
      <c r="D1" s="37"/>
      <c r="E1" s="37"/>
      <c r="F1" s="37"/>
      <c r="G1" s="37"/>
      <c r="H1" s="37"/>
      <c r="I1" s="37"/>
      <c r="J1" s="37"/>
      <c r="K1" s="37"/>
      <c r="L1" s="37"/>
      <c r="M1" s="37"/>
      <c r="N1" s="37"/>
      <c r="O1" s="37"/>
      <c r="P1" s="37"/>
      <c r="Q1" s="37"/>
      <c r="R1" s="37"/>
      <c r="S1" s="37"/>
    </row>
    <row r="2" spans="1:19" ht="20.25" customHeight="1" x14ac:dyDescent="0.25">
      <c r="A2" s="2"/>
      <c r="E2" s="3"/>
      <c r="F2" s="3"/>
      <c r="L2" s="29"/>
      <c r="M2" s="29"/>
      <c r="N2" s="29"/>
      <c r="O2" s="29"/>
      <c r="P2" s="29"/>
      <c r="Q2" s="29"/>
      <c r="R2" s="29"/>
      <c r="S2" s="29"/>
    </row>
    <row r="3" spans="1:19" ht="69.75" customHeight="1" x14ac:dyDescent="0.25">
      <c r="A3" s="38" t="s">
        <v>1</v>
      </c>
      <c r="B3" s="40" t="s">
        <v>2</v>
      </c>
      <c r="C3" s="40" t="s">
        <v>3</v>
      </c>
      <c r="D3" s="40" t="s">
        <v>4</v>
      </c>
      <c r="E3" s="42" t="s">
        <v>5</v>
      </c>
      <c r="F3" s="42" t="s">
        <v>6</v>
      </c>
      <c r="G3" s="40" t="s">
        <v>7</v>
      </c>
      <c r="H3" s="40" t="s">
        <v>8</v>
      </c>
      <c r="I3" s="48" t="s">
        <v>9</v>
      </c>
      <c r="J3" s="48"/>
      <c r="K3" s="48"/>
      <c r="L3" s="40" t="s">
        <v>10</v>
      </c>
      <c r="M3" s="49" t="s">
        <v>11</v>
      </c>
      <c r="N3" s="30"/>
      <c r="O3" s="50" t="s">
        <v>12</v>
      </c>
      <c r="P3" s="50"/>
      <c r="Q3" s="50" t="s">
        <v>13</v>
      </c>
      <c r="R3" s="50"/>
      <c r="S3" s="38" t="s">
        <v>14</v>
      </c>
    </row>
    <row r="4" spans="1:19" ht="43.5" customHeight="1" x14ac:dyDescent="0.25">
      <c r="A4" s="39"/>
      <c r="B4" s="41"/>
      <c r="C4" s="41"/>
      <c r="D4" s="41"/>
      <c r="E4" s="43"/>
      <c r="F4" s="43"/>
      <c r="G4" s="41"/>
      <c r="H4" s="41"/>
      <c r="I4" s="12" t="s">
        <v>15</v>
      </c>
      <c r="J4" s="12" t="s">
        <v>16</v>
      </c>
      <c r="K4" s="12" t="s">
        <v>17</v>
      </c>
      <c r="L4" s="41"/>
      <c r="M4" s="13">
        <v>2022</v>
      </c>
      <c r="N4" s="13">
        <v>2023</v>
      </c>
      <c r="O4" s="14">
        <v>2022</v>
      </c>
      <c r="P4" s="14">
        <v>2023</v>
      </c>
      <c r="Q4" s="14">
        <v>2022</v>
      </c>
      <c r="R4" s="14">
        <v>2023</v>
      </c>
      <c r="S4" s="39"/>
    </row>
    <row r="5" spans="1:19" x14ac:dyDescent="0.25">
      <c r="A5" s="15" t="s">
        <v>18</v>
      </c>
      <c r="B5" s="12" t="s">
        <v>19</v>
      </c>
      <c r="C5" s="12" t="s">
        <v>20</v>
      </c>
      <c r="D5" s="12" t="s">
        <v>21</v>
      </c>
      <c r="E5" s="16" t="s">
        <v>22</v>
      </c>
      <c r="F5" s="16" t="s">
        <v>23</v>
      </c>
      <c r="G5" s="12" t="s">
        <v>24</v>
      </c>
      <c r="H5" s="12" t="s">
        <v>25</v>
      </c>
      <c r="I5" s="12" t="s">
        <v>26</v>
      </c>
      <c r="J5" s="12" t="s">
        <v>27</v>
      </c>
      <c r="K5" s="12" t="s">
        <v>28</v>
      </c>
      <c r="L5" s="12" t="s">
        <v>29</v>
      </c>
      <c r="M5" s="13" t="s">
        <v>30</v>
      </c>
      <c r="N5" s="13" t="s">
        <v>31</v>
      </c>
      <c r="O5" s="17" t="s">
        <v>32</v>
      </c>
      <c r="P5" s="17" t="s">
        <v>33</v>
      </c>
      <c r="Q5" s="17" t="s">
        <v>34</v>
      </c>
      <c r="R5" s="17" t="s">
        <v>35</v>
      </c>
      <c r="S5" s="15" t="s">
        <v>36</v>
      </c>
    </row>
    <row r="6" spans="1:19" s="4" customFormat="1" ht="124.5" customHeight="1" x14ac:dyDescent="0.25">
      <c r="A6" s="18">
        <v>1</v>
      </c>
      <c r="B6" s="18">
        <v>6</v>
      </c>
      <c r="C6" s="18">
        <v>1</v>
      </c>
      <c r="D6" s="18">
        <v>3</v>
      </c>
      <c r="E6" s="18" t="s">
        <v>47</v>
      </c>
      <c r="F6" s="18" t="s">
        <v>48</v>
      </c>
      <c r="G6" s="18" t="s">
        <v>49</v>
      </c>
      <c r="H6" s="18" t="s">
        <v>50</v>
      </c>
      <c r="I6" s="18" t="s">
        <v>51</v>
      </c>
      <c r="J6" s="18">
        <v>1</v>
      </c>
      <c r="K6" s="18" t="s">
        <v>37</v>
      </c>
      <c r="L6" s="18" t="s">
        <v>123</v>
      </c>
      <c r="M6" s="18" t="s">
        <v>38</v>
      </c>
      <c r="N6" s="18"/>
      <c r="O6" s="19">
        <v>19314.47</v>
      </c>
      <c r="P6" s="18"/>
      <c r="Q6" s="19">
        <v>17500</v>
      </c>
      <c r="R6" s="18"/>
      <c r="S6" s="18" t="s">
        <v>52</v>
      </c>
    </row>
    <row r="7" spans="1:19" s="20" customFormat="1" ht="114" customHeight="1" x14ac:dyDescent="0.25">
      <c r="A7" s="44">
        <v>2</v>
      </c>
      <c r="B7" s="44">
        <v>6</v>
      </c>
      <c r="C7" s="44">
        <v>5</v>
      </c>
      <c r="D7" s="44">
        <v>4</v>
      </c>
      <c r="E7" s="44" t="s">
        <v>53</v>
      </c>
      <c r="F7" s="44" t="s">
        <v>54</v>
      </c>
      <c r="G7" s="44" t="s">
        <v>55</v>
      </c>
      <c r="H7" s="44" t="s">
        <v>56</v>
      </c>
      <c r="I7" s="18" t="s">
        <v>57</v>
      </c>
      <c r="J7" s="18">
        <v>1</v>
      </c>
      <c r="K7" s="18" t="s">
        <v>37</v>
      </c>
      <c r="L7" s="44" t="s">
        <v>58</v>
      </c>
      <c r="M7" s="44" t="s">
        <v>59</v>
      </c>
      <c r="N7" s="44"/>
      <c r="O7" s="46">
        <v>54909.05</v>
      </c>
      <c r="P7" s="46"/>
      <c r="Q7" s="46">
        <v>49910</v>
      </c>
      <c r="R7" s="44"/>
      <c r="S7" s="44" t="s">
        <v>52</v>
      </c>
    </row>
    <row r="8" spans="1:19" s="20" customFormat="1" ht="105.75" customHeight="1" x14ac:dyDescent="0.25">
      <c r="A8" s="45"/>
      <c r="B8" s="45"/>
      <c r="C8" s="45"/>
      <c r="D8" s="45"/>
      <c r="E8" s="45"/>
      <c r="F8" s="45"/>
      <c r="G8" s="45"/>
      <c r="H8" s="45"/>
      <c r="I8" s="18" t="s">
        <v>60</v>
      </c>
      <c r="J8" s="18">
        <v>31</v>
      </c>
      <c r="K8" s="18" t="s">
        <v>39</v>
      </c>
      <c r="L8" s="45"/>
      <c r="M8" s="45"/>
      <c r="N8" s="45"/>
      <c r="O8" s="47"/>
      <c r="P8" s="47"/>
      <c r="Q8" s="47"/>
      <c r="R8" s="45"/>
      <c r="S8" s="45"/>
    </row>
    <row r="9" spans="1:19" ht="96.75" customHeight="1" x14ac:dyDescent="0.25">
      <c r="A9" s="51">
        <v>3</v>
      </c>
      <c r="B9" s="51">
        <v>6</v>
      </c>
      <c r="C9" s="51">
        <v>1</v>
      </c>
      <c r="D9" s="51">
        <v>6</v>
      </c>
      <c r="E9" s="44" t="s">
        <v>61</v>
      </c>
      <c r="F9" s="44" t="s">
        <v>62</v>
      </c>
      <c r="G9" s="44" t="s">
        <v>63</v>
      </c>
      <c r="H9" s="44" t="s">
        <v>64</v>
      </c>
      <c r="I9" s="18" t="s">
        <v>65</v>
      </c>
      <c r="J9" s="18">
        <v>2</v>
      </c>
      <c r="K9" s="18" t="s">
        <v>37</v>
      </c>
      <c r="L9" s="44" t="s">
        <v>66</v>
      </c>
      <c r="M9" s="51" t="s">
        <v>38</v>
      </c>
      <c r="N9" s="51"/>
      <c r="O9" s="53">
        <v>47314.14</v>
      </c>
      <c r="P9" s="51"/>
      <c r="Q9" s="53">
        <v>43000</v>
      </c>
      <c r="R9" s="51"/>
      <c r="S9" s="51" t="s">
        <v>67</v>
      </c>
    </row>
    <row r="10" spans="1:19" ht="89.25" customHeight="1" x14ac:dyDescent="0.25">
      <c r="A10" s="52"/>
      <c r="B10" s="52"/>
      <c r="C10" s="52"/>
      <c r="D10" s="52"/>
      <c r="E10" s="45"/>
      <c r="F10" s="45"/>
      <c r="G10" s="45"/>
      <c r="H10" s="45"/>
      <c r="I10" s="18" t="s">
        <v>68</v>
      </c>
      <c r="J10" s="18">
        <v>60</v>
      </c>
      <c r="K10" s="18" t="s">
        <v>69</v>
      </c>
      <c r="L10" s="45"/>
      <c r="M10" s="52"/>
      <c r="N10" s="52"/>
      <c r="O10" s="35"/>
      <c r="P10" s="52"/>
      <c r="Q10" s="54"/>
      <c r="R10" s="52"/>
      <c r="S10" s="52"/>
    </row>
    <row r="11" spans="1:19" ht="55.5" customHeight="1" x14ac:dyDescent="0.25">
      <c r="A11" s="51">
        <v>4</v>
      </c>
      <c r="B11" s="51">
        <v>1</v>
      </c>
      <c r="C11" s="51">
        <v>1</v>
      </c>
      <c r="D11" s="51">
        <v>6</v>
      </c>
      <c r="E11" s="44" t="s">
        <v>70</v>
      </c>
      <c r="F11" s="44" t="s">
        <v>71</v>
      </c>
      <c r="G11" s="44" t="s">
        <v>120</v>
      </c>
      <c r="H11" s="44" t="s">
        <v>72</v>
      </c>
      <c r="I11" s="18" t="s">
        <v>73</v>
      </c>
      <c r="J11" s="18">
        <v>1</v>
      </c>
      <c r="K11" s="18" t="s">
        <v>37</v>
      </c>
      <c r="L11" s="44" t="s">
        <v>74</v>
      </c>
      <c r="M11" s="51" t="s">
        <v>44</v>
      </c>
      <c r="N11" s="51"/>
      <c r="O11" s="53">
        <v>54834.98</v>
      </c>
      <c r="P11" s="51"/>
      <c r="Q11" s="55">
        <v>38556.519999999997</v>
      </c>
      <c r="R11" s="51"/>
      <c r="S11" s="51" t="s">
        <v>75</v>
      </c>
    </row>
    <row r="12" spans="1:19" ht="76.5" customHeight="1" x14ac:dyDescent="0.25">
      <c r="A12" s="58"/>
      <c r="B12" s="58"/>
      <c r="C12" s="58"/>
      <c r="D12" s="58"/>
      <c r="E12" s="59"/>
      <c r="F12" s="59"/>
      <c r="G12" s="59"/>
      <c r="H12" s="45"/>
      <c r="I12" s="18" t="s">
        <v>76</v>
      </c>
      <c r="J12" s="18">
        <v>60</v>
      </c>
      <c r="K12" s="18" t="s">
        <v>69</v>
      </c>
      <c r="L12" s="59"/>
      <c r="M12" s="58"/>
      <c r="N12" s="58"/>
      <c r="O12" s="60"/>
      <c r="P12" s="58"/>
      <c r="Q12" s="56"/>
      <c r="R12" s="58"/>
      <c r="S12" s="58"/>
    </row>
    <row r="13" spans="1:19" ht="96.75" customHeight="1" x14ac:dyDescent="0.25">
      <c r="A13" s="52"/>
      <c r="B13" s="52"/>
      <c r="C13" s="52"/>
      <c r="D13" s="52"/>
      <c r="E13" s="45"/>
      <c r="F13" s="45"/>
      <c r="G13" s="45"/>
      <c r="H13" s="18" t="s">
        <v>77</v>
      </c>
      <c r="I13" s="18" t="s">
        <v>78</v>
      </c>
      <c r="J13" s="18" t="s">
        <v>40</v>
      </c>
      <c r="K13" s="18" t="s">
        <v>37</v>
      </c>
      <c r="L13" s="45"/>
      <c r="M13" s="52"/>
      <c r="N13" s="52"/>
      <c r="O13" s="54"/>
      <c r="P13" s="52"/>
      <c r="Q13" s="57"/>
      <c r="R13" s="52"/>
      <c r="S13" s="52"/>
    </row>
    <row r="14" spans="1:19" ht="189" customHeight="1" x14ac:dyDescent="0.25">
      <c r="A14" s="21">
        <v>5</v>
      </c>
      <c r="B14" s="21">
        <v>1</v>
      </c>
      <c r="C14" s="21">
        <v>1</v>
      </c>
      <c r="D14" s="21">
        <v>6</v>
      </c>
      <c r="E14" s="18" t="s">
        <v>79</v>
      </c>
      <c r="F14" s="18" t="s">
        <v>80</v>
      </c>
      <c r="G14" s="18" t="s">
        <v>121</v>
      </c>
      <c r="H14" s="18" t="s">
        <v>81</v>
      </c>
      <c r="I14" s="18" t="s">
        <v>82</v>
      </c>
      <c r="J14" s="18">
        <v>21</v>
      </c>
      <c r="K14" s="18" t="s">
        <v>37</v>
      </c>
      <c r="L14" s="18" t="s">
        <v>83</v>
      </c>
      <c r="M14" s="21" t="s">
        <v>44</v>
      </c>
      <c r="N14" s="21"/>
      <c r="O14" s="22">
        <v>59115</v>
      </c>
      <c r="P14" s="21"/>
      <c r="Q14" s="23">
        <v>52500</v>
      </c>
      <c r="R14" s="21"/>
      <c r="S14" s="18" t="s">
        <v>84</v>
      </c>
    </row>
    <row r="15" spans="1:19" ht="103.5" customHeight="1" x14ac:dyDescent="0.25">
      <c r="A15" s="51">
        <v>6</v>
      </c>
      <c r="B15" s="51">
        <v>1</v>
      </c>
      <c r="C15" s="51">
        <v>1</v>
      </c>
      <c r="D15" s="51">
        <v>6</v>
      </c>
      <c r="E15" s="69" t="s">
        <v>85</v>
      </c>
      <c r="F15" s="44" t="s">
        <v>86</v>
      </c>
      <c r="G15" s="44" t="s">
        <v>122</v>
      </c>
      <c r="H15" s="44" t="s">
        <v>56</v>
      </c>
      <c r="I15" s="18" t="s">
        <v>57</v>
      </c>
      <c r="J15" s="18">
        <v>1</v>
      </c>
      <c r="K15" s="18" t="s">
        <v>37</v>
      </c>
      <c r="L15" s="44" t="s">
        <v>87</v>
      </c>
      <c r="M15" s="51" t="s">
        <v>45</v>
      </c>
      <c r="N15" s="51"/>
      <c r="O15" s="53">
        <v>95982</v>
      </c>
      <c r="P15" s="51"/>
      <c r="Q15" s="67">
        <v>84500</v>
      </c>
      <c r="R15" s="51"/>
      <c r="S15" s="65" t="s">
        <v>88</v>
      </c>
    </row>
    <row r="16" spans="1:19" ht="110.25" customHeight="1" x14ac:dyDescent="0.25">
      <c r="A16" s="52"/>
      <c r="B16" s="52"/>
      <c r="C16" s="52"/>
      <c r="D16" s="52"/>
      <c r="E16" s="70"/>
      <c r="F16" s="45"/>
      <c r="G16" s="45"/>
      <c r="H16" s="45"/>
      <c r="I16" s="18" t="s">
        <v>60</v>
      </c>
      <c r="J16" s="18">
        <v>36</v>
      </c>
      <c r="K16" s="18" t="s">
        <v>39</v>
      </c>
      <c r="L16" s="45"/>
      <c r="M16" s="52"/>
      <c r="N16" s="52"/>
      <c r="O16" s="52"/>
      <c r="P16" s="52"/>
      <c r="Q16" s="52"/>
      <c r="R16" s="52"/>
      <c r="S16" s="66"/>
    </row>
    <row r="17" spans="1:19" ht="42.75" customHeight="1" x14ac:dyDescent="0.25">
      <c r="A17" s="68">
        <v>7</v>
      </c>
      <c r="B17" s="68">
        <v>6</v>
      </c>
      <c r="C17" s="68">
        <v>1</v>
      </c>
      <c r="D17" s="68">
        <v>6</v>
      </c>
      <c r="E17" s="64" t="s">
        <v>89</v>
      </c>
      <c r="F17" s="64" t="s">
        <v>90</v>
      </c>
      <c r="G17" s="64" t="s">
        <v>91</v>
      </c>
      <c r="H17" s="64" t="s">
        <v>56</v>
      </c>
      <c r="I17" s="18" t="s">
        <v>57</v>
      </c>
      <c r="J17" s="18">
        <v>1</v>
      </c>
      <c r="K17" s="18" t="s">
        <v>37</v>
      </c>
      <c r="L17" s="44" t="s">
        <v>92</v>
      </c>
      <c r="M17" s="51" t="s">
        <v>93</v>
      </c>
      <c r="N17" s="51"/>
      <c r="O17" s="61">
        <v>22429</v>
      </c>
      <c r="P17" s="61"/>
      <c r="Q17" s="61">
        <v>20009</v>
      </c>
      <c r="R17" s="51"/>
      <c r="S17" s="44" t="s">
        <v>94</v>
      </c>
    </row>
    <row r="18" spans="1:19" ht="70.5" customHeight="1" x14ac:dyDescent="0.25">
      <c r="A18" s="68"/>
      <c r="B18" s="68"/>
      <c r="C18" s="68"/>
      <c r="D18" s="68"/>
      <c r="E18" s="64"/>
      <c r="F18" s="64"/>
      <c r="G18" s="64"/>
      <c r="H18" s="64"/>
      <c r="I18" s="18" t="s">
        <v>60</v>
      </c>
      <c r="J18" s="18">
        <v>50</v>
      </c>
      <c r="K18" s="18" t="s">
        <v>39</v>
      </c>
      <c r="L18" s="59"/>
      <c r="M18" s="58"/>
      <c r="N18" s="58"/>
      <c r="O18" s="62"/>
      <c r="P18" s="62"/>
      <c r="Q18" s="62"/>
      <c r="R18" s="58"/>
      <c r="S18" s="59"/>
    </row>
    <row r="19" spans="1:19" ht="45" customHeight="1" x14ac:dyDescent="0.25">
      <c r="A19" s="68"/>
      <c r="B19" s="68"/>
      <c r="C19" s="68"/>
      <c r="D19" s="68"/>
      <c r="E19" s="64"/>
      <c r="F19" s="64"/>
      <c r="G19" s="64"/>
      <c r="H19" s="64" t="s">
        <v>95</v>
      </c>
      <c r="I19" s="18" t="s">
        <v>65</v>
      </c>
      <c r="J19" s="18">
        <v>4</v>
      </c>
      <c r="K19" s="18" t="s">
        <v>37</v>
      </c>
      <c r="L19" s="59"/>
      <c r="M19" s="58"/>
      <c r="N19" s="58"/>
      <c r="O19" s="62"/>
      <c r="P19" s="62"/>
      <c r="Q19" s="62"/>
      <c r="R19" s="58"/>
      <c r="S19" s="59"/>
    </row>
    <row r="20" spans="1:19" ht="59.25" customHeight="1" x14ac:dyDescent="0.25">
      <c r="A20" s="68"/>
      <c r="B20" s="68"/>
      <c r="C20" s="68"/>
      <c r="D20" s="68"/>
      <c r="E20" s="64"/>
      <c r="F20" s="64"/>
      <c r="G20" s="64"/>
      <c r="H20" s="64"/>
      <c r="I20" s="18" t="s">
        <v>68</v>
      </c>
      <c r="J20" s="18">
        <v>50</v>
      </c>
      <c r="K20" s="18" t="s">
        <v>39</v>
      </c>
      <c r="L20" s="59"/>
      <c r="M20" s="58"/>
      <c r="N20" s="58"/>
      <c r="O20" s="62"/>
      <c r="P20" s="62"/>
      <c r="Q20" s="62"/>
      <c r="R20" s="58"/>
      <c r="S20" s="59"/>
    </row>
    <row r="21" spans="1:19" ht="78" customHeight="1" x14ac:dyDescent="0.25">
      <c r="A21" s="68"/>
      <c r="B21" s="68"/>
      <c r="C21" s="68"/>
      <c r="D21" s="68"/>
      <c r="E21" s="64"/>
      <c r="F21" s="64"/>
      <c r="G21" s="64"/>
      <c r="H21" s="18" t="s">
        <v>96</v>
      </c>
      <c r="I21" s="28" t="s">
        <v>78</v>
      </c>
      <c r="J21" s="18" t="s">
        <v>46</v>
      </c>
      <c r="K21" s="18" t="s">
        <v>37</v>
      </c>
      <c r="L21" s="59"/>
      <c r="M21" s="58"/>
      <c r="N21" s="58"/>
      <c r="O21" s="62"/>
      <c r="P21" s="62"/>
      <c r="Q21" s="62"/>
      <c r="R21" s="58"/>
      <c r="S21" s="59"/>
    </row>
    <row r="22" spans="1:19" ht="35.25" customHeight="1" x14ac:dyDescent="0.25">
      <c r="A22" s="68"/>
      <c r="B22" s="68"/>
      <c r="C22" s="68"/>
      <c r="D22" s="68"/>
      <c r="E22" s="64"/>
      <c r="F22" s="64"/>
      <c r="G22" s="64"/>
      <c r="H22" s="44" t="s">
        <v>97</v>
      </c>
      <c r="I22" s="18" t="s">
        <v>98</v>
      </c>
      <c r="J22" s="18">
        <v>3</v>
      </c>
      <c r="K22" s="18" t="s">
        <v>37</v>
      </c>
      <c r="L22" s="59"/>
      <c r="M22" s="58"/>
      <c r="N22" s="58"/>
      <c r="O22" s="62"/>
      <c r="P22" s="62"/>
      <c r="Q22" s="62"/>
      <c r="R22" s="58"/>
      <c r="S22" s="59"/>
    </row>
    <row r="23" spans="1:19" ht="57" customHeight="1" x14ac:dyDescent="0.25">
      <c r="A23" s="68"/>
      <c r="B23" s="68"/>
      <c r="C23" s="68"/>
      <c r="D23" s="68"/>
      <c r="E23" s="64"/>
      <c r="F23" s="64"/>
      <c r="G23" s="64"/>
      <c r="H23" s="45"/>
      <c r="I23" s="18" t="s">
        <v>99</v>
      </c>
      <c r="J23" s="18">
        <v>50</v>
      </c>
      <c r="K23" s="18" t="s">
        <v>39</v>
      </c>
      <c r="L23" s="59"/>
      <c r="M23" s="58"/>
      <c r="N23" s="58"/>
      <c r="O23" s="62"/>
      <c r="P23" s="62"/>
      <c r="Q23" s="62"/>
      <c r="R23" s="58"/>
      <c r="S23" s="59"/>
    </row>
    <row r="24" spans="1:19" ht="41.25" customHeight="1" x14ac:dyDescent="0.25">
      <c r="A24" s="68"/>
      <c r="B24" s="68"/>
      <c r="C24" s="68"/>
      <c r="D24" s="68"/>
      <c r="E24" s="64"/>
      <c r="F24" s="64"/>
      <c r="G24" s="64"/>
      <c r="H24" s="18" t="s">
        <v>100</v>
      </c>
      <c r="I24" s="18" t="s">
        <v>101</v>
      </c>
      <c r="J24" s="18">
        <v>150</v>
      </c>
      <c r="K24" s="18" t="s">
        <v>37</v>
      </c>
      <c r="L24" s="45"/>
      <c r="M24" s="52"/>
      <c r="N24" s="52"/>
      <c r="O24" s="63"/>
      <c r="P24" s="63"/>
      <c r="Q24" s="63"/>
      <c r="R24" s="52"/>
      <c r="S24" s="45"/>
    </row>
    <row r="25" spans="1:19" ht="58.5" customHeight="1" x14ac:dyDescent="0.25">
      <c r="A25" s="68">
        <v>8</v>
      </c>
      <c r="B25" s="68">
        <v>6</v>
      </c>
      <c r="C25" s="68">
        <v>1</v>
      </c>
      <c r="D25" s="68">
        <v>6</v>
      </c>
      <c r="E25" s="64" t="s">
        <v>102</v>
      </c>
      <c r="F25" s="64" t="s">
        <v>103</v>
      </c>
      <c r="G25" s="64" t="s">
        <v>104</v>
      </c>
      <c r="H25" s="18" t="s">
        <v>81</v>
      </c>
      <c r="I25" s="18" t="s">
        <v>82</v>
      </c>
      <c r="J25" s="18">
        <v>30</v>
      </c>
      <c r="K25" s="18" t="s">
        <v>37</v>
      </c>
      <c r="L25" s="44" t="s">
        <v>105</v>
      </c>
      <c r="M25" s="51" t="s">
        <v>38</v>
      </c>
      <c r="N25" s="51"/>
      <c r="O25" s="53">
        <v>73000</v>
      </c>
      <c r="P25" s="51"/>
      <c r="Q25" s="53">
        <v>43385</v>
      </c>
      <c r="R25" s="51"/>
      <c r="S25" s="44" t="s">
        <v>106</v>
      </c>
    </row>
    <row r="26" spans="1:19" ht="58.5" customHeight="1" x14ac:dyDescent="0.25">
      <c r="A26" s="68"/>
      <c r="B26" s="68"/>
      <c r="C26" s="68"/>
      <c r="D26" s="68"/>
      <c r="E26" s="64"/>
      <c r="F26" s="64"/>
      <c r="G26" s="64"/>
      <c r="H26" s="64" t="s">
        <v>97</v>
      </c>
      <c r="I26" s="18" t="s">
        <v>98</v>
      </c>
      <c r="J26" s="18">
        <v>4</v>
      </c>
      <c r="K26" s="18" t="s">
        <v>37</v>
      </c>
      <c r="L26" s="59"/>
      <c r="M26" s="58"/>
      <c r="N26" s="58"/>
      <c r="O26" s="58"/>
      <c r="P26" s="58"/>
      <c r="Q26" s="58"/>
      <c r="R26" s="58"/>
      <c r="S26" s="59"/>
    </row>
    <row r="27" spans="1:19" ht="58.5" customHeight="1" x14ac:dyDescent="0.25">
      <c r="A27" s="68"/>
      <c r="B27" s="68"/>
      <c r="C27" s="68"/>
      <c r="D27" s="68"/>
      <c r="E27" s="64"/>
      <c r="F27" s="64"/>
      <c r="G27" s="64"/>
      <c r="H27" s="64"/>
      <c r="I27" s="18" t="s">
        <v>99</v>
      </c>
      <c r="J27" s="18">
        <v>57</v>
      </c>
      <c r="K27" s="18" t="s">
        <v>39</v>
      </c>
      <c r="L27" s="59"/>
      <c r="M27" s="58"/>
      <c r="N27" s="58"/>
      <c r="O27" s="58"/>
      <c r="P27" s="58"/>
      <c r="Q27" s="58"/>
      <c r="R27" s="58"/>
      <c r="S27" s="59"/>
    </row>
    <row r="28" spans="1:19" ht="66" customHeight="1" x14ac:dyDescent="0.25">
      <c r="A28" s="68"/>
      <c r="B28" s="68"/>
      <c r="C28" s="68"/>
      <c r="D28" s="68"/>
      <c r="E28" s="64"/>
      <c r="F28" s="64"/>
      <c r="G28" s="64"/>
      <c r="H28" s="18" t="s">
        <v>96</v>
      </c>
      <c r="I28" s="18" t="s">
        <v>78</v>
      </c>
      <c r="J28" s="18" t="s">
        <v>107</v>
      </c>
      <c r="K28" s="18" t="s">
        <v>37</v>
      </c>
      <c r="L28" s="45"/>
      <c r="M28" s="52"/>
      <c r="N28" s="52"/>
      <c r="O28" s="52"/>
      <c r="P28" s="52"/>
      <c r="Q28" s="52"/>
      <c r="R28" s="52"/>
      <c r="S28" s="45"/>
    </row>
    <row r="29" spans="1:19" ht="38.25" customHeight="1" x14ac:dyDescent="0.25">
      <c r="A29" s="51">
        <v>9</v>
      </c>
      <c r="B29" s="51">
        <v>2</v>
      </c>
      <c r="C29" s="51">
        <v>1</v>
      </c>
      <c r="D29" s="51">
        <v>9</v>
      </c>
      <c r="E29" s="44" t="s">
        <v>108</v>
      </c>
      <c r="F29" s="44" t="s">
        <v>109</v>
      </c>
      <c r="G29" s="44" t="s">
        <v>110</v>
      </c>
      <c r="H29" s="71" t="s">
        <v>111</v>
      </c>
      <c r="I29" s="8" t="s">
        <v>112</v>
      </c>
      <c r="J29" s="18">
        <v>4</v>
      </c>
      <c r="K29" s="18" t="s">
        <v>37</v>
      </c>
      <c r="L29" s="44" t="s">
        <v>113</v>
      </c>
      <c r="M29" s="51" t="s">
        <v>38</v>
      </c>
      <c r="N29" s="51"/>
      <c r="O29" s="53">
        <v>133739.29999999999</v>
      </c>
      <c r="P29" s="51"/>
      <c r="Q29" s="53">
        <v>120635</v>
      </c>
      <c r="R29" s="51"/>
      <c r="S29" s="44" t="s">
        <v>114</v>
      </c>
    </row>
    <row r="30" spans="1:19" ht="48.75" customHeight="1" x14ac:dyDescent="0.25">
      <c r="A30" s="58"/>
      <c r="B30" s="58"/>
      <c r="C30" s="58"/>
      <c r="D30" s="58"/>
      <c r="E30" s="59"/>
      <c r="F30" s="59"/>
      <c r="G30" s="59"/>
      <c r="H30" s="71"/>
      <c r="I30" s="8" t="s">
        <v>115</v>
      </c>
      <c r="J30" s="18">
        <v>100</v>
      </c>
      <c r="K30" s="18" t="s">
        <v>39</v>
      </c>
      <c r="L30" s="59"/>
      <c r="M30" s="58"/>
      <c r="N30" s="58"/>
      <c r="O30" s="60"/>
      <c r="P30" s="58"/>
      <c r="Q30" s="58"/>
      <c r="R30" s="58"/>
      <c r="S30" s="58"/>
    </row>
    <row r="31" spans="1:19" ht="45" customHeight="1" x14ac:dyDescent="0.25">
      <c r="A31" s="58"/>
      <c r="B31" s="58"/>
      <c r="C31" s="58"/>
      <c r="D31" s="58"/>
      <c r="E31" s="59"/>
      <c r="F31" s="59"/>
      <c r="G31" s="59"/>
      <c r="H31" s="71" t="s">
        <v>116</v>
      </c>
      <c r="I31" s="8" t="s">
        <v>57</v>
      </c>
      <c r="J31" s="18">
        <v>4</v>
      </c>
      <c r="K31" s="18" t="s">
        <v>37</v>
      </c>
      <c r="L31" s="59"/>
      <c r="M31" s="58"/>
      <c r="N31" s="58"/>
      <c r="O31" s="60"/>
      <c r="P31" s="58"/>
      <c r="Q31" s="58"/>
      <c r="R31" s="58"/>
      <c r="S31" s="58"/>
    </row>
    <row r="32" spans="1:19" ht="46.5" customHeight="1" x14ac:dyDescent="0.25">
      <c r="A32" s="58"/>
      <c r="B32" s="58"/>
      <c r="C32" s="58"/>
      <c r="D32" s="58"/>
      <c r="E32" s="59"/>
      <c r="F32" s="59"/>
      <c r="G32" s="59"/>
      <c r="H32" s="71"/>
      <c r="I32" s="8" t="s">
        <v>115</v>
      </c>
      <c r="J32" s="18">
        <v>100</v>
      </c>
      <c r="K32" s="18" t="s">
        <v>39</v>
      </c>
      <c r="L32" s="59"/>
      <c r="M32" s="58"/>
      <c r="N32" s="58"/>
      <c r="O32" s="60"/>
      <c r="P32" s="58"/>
      <c r="Q32" s="58"/>
      <c r="R32" s="58"/>
      <c r="S32" s="58"/>
    </row>
    <row r="33" spans="1:19" ht="82.5" customHeight="1" x14ac:dyDescent="0.25">
      <c r="A33" s="52"/>
      <c r="B33" s="52"/>
      <c r="C33" s="52"/>
      <c r="D33" s="52"/>
      <c r="E33" s="45"/>
      <c r="F33" s="45"/>
      <c r="G33" s="45"/>
      <c r="H33" s="8" t="s">
        <v>117</v>
      </c>
      <c r="I33" s="8" t="s">
        <v>118</v>
      </c>
      <c r="J33" s="18">
        <v>1</v>
      </c>
      <c r="K33" s="18" t="s">
        <v>37</v>
      </c>
      <c r="L33" s="45"/>
      <c r="M33" s="52"/>
      <c r="N33" s="52"/>
      <c r="O33" s="54"/>
      <c r="P33" s="52"/>
      <c r="Q33" s="52"/>
      <c r="R33" s="52"/>
      <c r="S33" s="52"/>
    </row>
    <row r="34" spans="1:19" x14ac:dyDescent="0.25">
      <c r="A34" s="9"/>
      <c r="B34" s="9"/>
      <c r="C34" s="9"/>
      <c r="D34" s="9"/>
      <c r="E34" s="9"/>
      <c r="F34" s="9"/>
      <c r="G34" s="7"/>
      <c r="H34" s="7"/>
      <c r="I34" s="7"/>
      <c r="J34" s="7"/>
      <c r="K34" s="7"/>
      <c r="L34" s="7"/>
      <c r="M34" s="9"/>
      <c r="N34" s="9"/>
      <c r="O34" s="9"/>
      <c r="P34" s="9"/>
      <c r="Q34" s="9"/>
      <c r="R34" s="9"/>
      <c r="S34" s="9"/>
    </row>
    <row r="36" spans="1:19" ht="15.75" x14ac:dyDescent="0.25">
      <c r="G36" s="10"/>
      <c r="O36" s="31"/>
      <c r="P36" s="34" t="s">
        <v>43</v>
      </c>
      <c r="Q36" s="34"/>
      <c r="R36" s="34"/>
    </row>
    <row r="37" spans="1:19" x14ac:dyDescent="0.25">
      <c r="G37" s="11"/>
      <c r="O37" s="32"/>
      <c r="P37" s="34" t="s">
        <v>41</v>
      </c>
      <c r="Q37" s="34" t="s">
        <v>0</v>
      </c>
      <c r="R37" s="34"/>
    </row>
    <row r="38" spans="1:19" x14ac:dyDescent="0.25">
      <c r="G38" s="11"/>
      <c r="O38" s="33"/>
      <c r="P38" s="34"/>
      <c r="Q38" s="5">
        <v>2022</v>
      </c>
      <c r="R38" s="5">
        <v>2023</v>
      </c>
    </row>
    <row r="39" spans="1:19" ht="28.5" customHeight="1" x14ac:dyDescent="0.25">
      <c r="O39" s="24" t="s">
        <v>42</v>
      </c>
      <c r="P39" s="25">
        <v>9</v>
      </c>
      <c r="Q39" s="26">
        <f>SUM(Q6,Q7,Q9,Q11,Q14,Q15,Q17,Q25,Q29)</f>
        <v>469995.52000000002</v>
      </c>
      <c r="R39" s="27" t="s">
        <v>119</v>
      </c>
    </row>
  </sheetData>
  <mergeCells count="135">
    <mergeCell ref="C29:C33"/>
    <mergeCell ref="D29:D33"/>
    <mergeCell ref="E29:E33"/>
    <mergeCell ref="F29:F33"/>
    <mergeCell ref="G29:G33"/>
    <mergeCell ref="H29:H30"/>
    <mergeCell ref="R29:R33"/>
    <mergeCell ref="O36:O38"/>
    <mergeCell ref="P36:R36"/>
    <mergeCell ref="P37:P38"/>
    <mergeCell ref="Q37:R37"/>
    <mergeCell ref="L29:L33"/>
    <mergeCell ref="M29:M33"/>
    <mergeCell ref="N29:N33"/>
    <mergeCell ref="O29:O33"/>
    <mergeCell ref="P29:P33"/>
    <mergeCell ref="Q29:Q33"/>
    <mergeCell ref="S29:S33"/>
    <mergeCell ref="H31:H32"/>
    <mergeCell ref="L17:L24"/>
    <mergeCell ref="M17:M24"/>
    <mergeCell ref="N17:N24"/>
    <mergeCell ref="O17:O24"/>
    <mergeCell ref="A25:A28"/>
    <mergeCell ref="B25:B28"/>
    <mergeCell ref="C25:C28"/>
    <mergeCell ref="D25:D28"/>
    <mergeCell ref="E25:E28"/>
    <mergeCell ref="F25:F28"/>
    <mergeCell ref="G25:G28"/>
    <mergeCell ref="L25:L28"/>
    <mergeCell ref="M25:M28"/>
    <mergeCell ref="H26:H27"/>
    <mergeCell ref="N25:N28"/>
    <mergeCell ref="O25:O28"/>
    <mergeCell ref="P25:P28"/>
    <mergeCell ref="Q25:Q28"/>
    <mergeCell ref="R25:R28"/>
    <mergeCell ref="S25:S28"/>
    <mergeCell ref="A29:A33"/>
    <mergeCell ref="B29:B33"/>
    <mergeCell ref="A17:A24"/>
    <mergeCell ref="B17:B24"/>
    <mergeCell ref="C17:C24"/>
    <mergeCell ref="D17:D24"/>
    <mergeCell ref="E17:E24"/>
    <mergeCell ref="F17:F24"/>
    <mergeCell ref="G17:G24"/>
    <mergeCell ref="A15:A16"/>
    <mergeCell ref="B15:B16"/>
    <mergeCell ref="C15:C16"/>
    <mergeCell ref="D15:D16"/>
    <mergeCell ref="E15:E16"/>
    <mergeCell ref="P17:P24"/>
    <mergeCell ref="Q17:Q24"/>
    <mergeCell ref="R17:R24"/>
    <mergeCell ref="S17:S24"/>
    <mergeCell ref="H19:H20"/>
    <mergeCell ref="H22:H23"/>
    <mergeCell ref="H17:H18"/>
    <mergeCell ref="F15:F16"/>
    <mergeCell ref="G15:G16"/>
    <mergeCell ref="H15:H16"/>
    <mergeCell ref="L15:L16"/>
    <mergeCell ref="M15:M16"/>
    <mergeCell ref="N15:N16"/>
    <mergeCell ref="R15:R16"/>
    <mergeCell ref="S15:S16"/>
    <mergeCell ref="Q15:Q16"/>
    <mergeCell ref="A11:A13"/>
    <mergeCell ref="B11:B13"/>
    <mergeCell ref="C11:C13"/>
    <mergeCell ref="D11:D13"/>
    <mergeCell ref="E11:E13"/>
    <mergeCell ref="F11:F13"/>
    <mergeCell ref="G11:G13"/>
    <mergeCell ref="O15:O16"/>
    <mergeCell ref="P15:P16"/>
    <mergeCell ref="Q11:Q13"/>
    <mergeCell ref="R11:R13"/>
    <mergeCell ref="S11:S13"/>
    <mergeCell ref="S9:S10"/>
    <mergeCell ref="H11:H12"/>
    <mergeCell ref="L11:L13"/>
    <mergeCell ref="M11:M13"/>
    <mergeCell ref="N11:N13"/>
    <mergeCell ref="O11:O13"/>
    <mergeCell ref="P11:P13"/>
    <mergeCell ref="A9:A10"/>
    <mergeCell ref="B9:B10"/>
    <mergeCell ref="C9:C10"/>
    <mergeCell ref="D9:D10"/>
    <mergeCell ref="E9:E10"/>
    <mergeCell ref="F9:F10"/>
    <mergeCell ref="G9:G10"/>
    <mergeCell ref="H9:H10"/>
    <mergeCell ref="R9:R10"/>
    <mergeCell ref="L9:L10"/>
    <mergeCell ref="M9:M10"/>
    <mergeCell ref="N9:N10"/>
    <mergeCell ref="O9:O10"/>
    <mergeCell ref="P9:P10"/>
    <mergeCell ref="Q9:Q10"/>
    <mergeCell ref="A7:A8"/>
    <mergeCell ref="B7:B8"/>
    <mergeCell ref="C7:C8"/>
    <mergeCell ref="D7:D8"/>
    <mergeCell ref="E7:E8"/>
    <mergeCell ref="F7:F8"/>
    <mergeCell ref="G7:G8"/>
    <mergeCell ref="H7:H8"/>
    <mergeCell ref="L7:L8"/>
    <mergeCell ref="S7:S8"/>
    <mergeCell ref="M7:M8"/>
    <mergeCell ref="N7:N8"/>
    <mergeCell ref="O7:O8"/>
    <mergeCell ref="P7:P8"/>
    <mergeCell ref="Q7:Q8"/>
    <mergeCell ref="R7:R8"/>
    <mergeCell ref="I3:K3"/>
    <mergeCell ref="L3:L4"/>
    <mergeCell ref="M3:N3"/>
    <mergeCell ref="O3:P3"/>
    <mergeCell ref="Q3:R3"/>
    <mergeCell ref="S3:S4"/>
    <mergeCell ref="A1:S1"/>
    <mergeCell ref="L2:S2"/>
    <mergeCell ref="A3:A4"/>
    <mergeCell ref="B3:B4"/>
    <mergeCell ref="C3:C4"/>
    <mergeCell ref="D3:D4"/>
    <mergeCell ref="E3:E4"/>
    <mergeCell ref="F3:F4"/>
    <mergeCell ref="G3:G4"/>
    <mergeCell ref="H3:H4"/>
  </mergeCells>
  <pageMargins left="0.7" right="0.7"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Łódzka JR</vt:lpstr>
      <vt:lpstr>'Łódzka JR'!Obszar_wydruku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Radzikowska</dc:creator>
  <cp:lastModifiedBy>Marcin Trzepadłek</cp:lastModifiedBy>
  <cp:lastPrinted>2022-07-11T09:29:14Z</cp:lastPrinted>
  <dcterms:created xsi:type="dcterms:W3CDTF">2022-07-11T07:18:36Z</dcterms:created>
  <dcterms:modified xsi:type="dcterms:W3CDTF">2023-02-14T08:47:29Z</dcterms:modified>
</cp:coreProperties>
</file>