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KSOW\3. UCHWAŁY\Uchwały 2021 r\WGR\4. Zmiany do PO czerwiec 2021\"/>
    </mc:Choice>
  </mc:AlternateContent>
  <bookViews>
    <workbookView xWindow="0" yWindow="0" windowWidth="28800" windowHeight="14100"/>
  </bookViews>
  <sheets>
    <sheet name="Łódzka J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8" i="1" l="1"/>
</calcChain>
</file>

<file path=xl/sharedStrings.xml><?xml version="1.0" encoding="utf-8"?>
<sst xmlns="http://schemas.openxmlformats.org/spreadsheetml/2006/main" count="227" uniqueCount="150">
  <si>
    <t>Razem</t>
  </si>
  <si>
    <t>Kwota</t>
  </si>
  <si>
    <t>Liczba</t>
  </si>
  <si>
    <t>Operacje partnerów</t>
  </si>
  <si>
    <t>Liczba uczestników</t>
  </si>
  <si>
    <t>II-IV</t>
  </si>
  <si>
    <t>1</t>
  </si>
  <si>
    <t>Liczba wyjazdów studyjnych</t>
  </si>
  <si>
    <t>Wyjazd studyjny</t>
  </si>
  <si>
    <t>Liczba tytułów publikacji</t>
  </si>
  <si>
    <t>Publikacja</t>
  </si>
  <si>
    <t>ul. Komuny Paryskiej 56/48
30-389 Kraków</t>
  </si>
  <si>
    <t>Stowarzyszenie Centrum Edukacji Tradycja i Współczesność</t>
  </si>
  <si>
    <t>Uczniowie i nauczyciele szkół rolniczych z terenu województwa łódzkiego.</t>
  </si>
  <si>
    <t>Liczba szkoleń</t>
  </si>
  <si>
    <t>Szkolenie</t>
  </si>
  <si>
    <t>Celem operacji jest działanie na rzecz uczniów szkół rolniczych, służące zwiększeniu ich udziału we wdrażaniu inicjatyw na rzecz rozwoju obszarów wiejskich, ze szczególnym uwzględnieniem działań wspólnych rolników, takich jak sprzedaż bezpośrednia, RHD, GPR, działanie Współpraca, spółdzielczości czy kooperatyw spożywczych.</t>
  </si>
  <si>
    <t>Szacowana liczba uczestników</t>
  </si>
  <si>
    <t>II-III</t>
  </si>
  <si>
    <t>Powiat Piotrkowski</t>
  </si>
  <si>
    <t>Liczba warsztatów</t>
  </si>
  <si>
    <t>Warsztaty</t>
  </si>
  <si>
    <t>s</t>
  </si>
  <si>
    <t>r</t>
  </si>
  <si>
    <t>p</t>
  </si>
  <si>
    <t>o</t>
  </si>
  <si>
    <t>n</t>
  </si>
  <si>
    <t>m</t>
  </si>
  <si>
    <t>l</t>
  </si>
  <si>
    <t>k</t>
  </si>
  <si>
    <t>j</t>
  </si>
  <si>
    <t>i</t>
  </si>
  <si>
    <t>h</t>
  </si>
  <si>
    <t>g</t>
  </si>
  <si>
    <t>f</t>
  </si>
  <si>
    <t>e</t>
  </si>
  <si>
    <t>d</t>
  </si>
  <si>
    <t>c</t>
  </si>
  <si>
    <t>b</t>
  </si>
  <si>
    <t>a</t>
  </si>
  <si>
    <t xml:space="preserve">Jednostka </t>
  </si>
  <si>
    <t>Wskaźnik</t>
  </si>
  <si>
    <t>Siedziba wnioskodawcy</t>
  </si>
  <si>
    <t>Wnioskodawca</t>
  </si>
  <si>
    <t>Koszt kwalifikowalny operacji (w zł)</t>
  </si>
  <si>
    <t>Budżet brutto operacji  
(w zł)</t>
  </si>
  <si>
    <t>Harmonogram / termin realizacji 
(w ujęciu kwartalnym)</t>
  </si>
  <si>
    <t>Grupa docelowa</t>
  </si>
  <si>
    <t>Wskaźniki monitorowania realizacji operacji</t>
  </si>
  <si>
    <t>Forma realizacji operacji</t>
  </si>
  <si>
    <t>Cel, przedmiot i temat operacji</t>
  </si>
  <si>
    <t>Nazwa/tytuł operacji</t>
  </si>
  <si>
    <t>Działanie KSOW</t>
  </si>
  <si>
    <t>Cel KSOW</t>
  </si>
  <si>
    <t>Priorytet PROW</t>
  </si>
  <si>
    <t>L.p.</t>
  </si>
  <si>
    <t>Związek Młodzieży Wiejskiej</t>
  </si>
  <si>
    <t>Szkoła praktycznego działania dla młodych rolników</t>
  </si>
  <si>
    <t xml:space="preserve">ul. Chmielna 6/6
00-020 Warszawa
</t>
  </si>
  <si>
    <t>3</t>
  </si>
  <si>
    <t>90</t>
  </si>
  <si>
    <t xml:space="preserve">Celem operacji jest wymiana wiedzy pomiędzy młodymi rolnikami oraz podmiotami uczestniczącymi w rozwoju obszarów wiejskich, wpływającej na aktywizację i zwiększenie ich udziału w podjemowaniu inicjatyw na rzecz rozwoju gospodarczego oraz poprawy jakości życia na obszarach wiejskich poprzez organizację szkolenia oraz przeprowadzenie prezentacji w gospodarstwach. </t>
  </si>
  <si>
    <t>Strefa Edukacji Sp. z o.o.</t>
  </si>
  <si>
    <t>Automatyka i Robotyka w Rolnictwie</t>
  </si>
  <si>
    <t xml:space="preserve">ul. Ks. Bp. Wincentego Tymienieckiego 22 G
 90-349 Łódź
</t>
  </si>
  <si>
    <t>Uczniowie i nauczyciele Technikum Automatyki i Robotyki w Łodzi</t>
  </si>
  <si>
    <t>Gminny Ośrodek Kultury w Osjakowie</t>
  </si>
  <si>
    <t>X Jubileuszowe Wojewódzkie Święto Chrzanu</t>
  </si>
  <si>
    <t xml:space="preserve">ul. Wieluńska 26
98-320 Osjaków
</t>
  </si>
  <si>
    <t>Impreza plenerowa</t>
  </si>
  <si>
    <t>Liczba imprez plenrowych</t>
  </si>
  <si>
    <t>Stoiska wystawiennicze</t>
  </si>
  <si>
    <t>Liczba stoisk wystawienniczych</t>
  </si>
  <si>
    <t>Liczba odwiedzających</t>
  </si>
  <si>
    <t>Konkurs</t>
  </si>
  <si>
    <t>Liczba konkursów</t>
  </si>
  <si>
    <t>Celem operacji jest promocja produktów tradycyjnych regionu, szczególnie nadwarciańskiego chrzanu.
Celem działań jest promocja produktu, który pomoże w aktywizacji społeczeństwa, pozwoli na większe utożsamienie się z regionem, zwiększy zainteresowanie, poszerzy wiedzę młodszej społeczności lokalnej i regionalnej województwa łódzkiego na temat tradycji lokalnych, a przede wszystkim przyczyni się do upowszechniania wśród mieszkańców informacji na temat pozyskiwania dodatkowych źródeł dochodu.</t>
  </si>
  <si>
    <t>Stowarzyszenie Ekobiesiada</t>
  </si>
  <si>
    <t>Lokalna wieś miejscem do życia i rozwoju – warsztaty aktywizujące</t>
  </si>
  <si>
    <t>5</t>
  </si>
  <si>
    <t>60</t>
  </si>
  <si>
    <t>Mieszkańcy terenów wiejskich - rolnicy i uczniowie szkół rolniczych</t>
  </si>
  <si>
    <t>99-440 Zduny 64</t>
  </si>
  <si>
    <t>Promocja produktów lokalnych Ziemi Piotrkowskiej prosto z serca</t>
  </si>
  <si>
    <t>ul. Dąbrowskiego 7
97-300 Piotrków Trybunalski</t>
  </si>
  <si>
    <t xml:space="preserve">Celem operacji jest podniesienie wiedzy mieszkańców Powiatu Piotrkowskiego na temat produktów lokalnych Ziemi Piotrkowskiej, ich wytwórców, marki lokalnej, rejestracji produktów, krótkich łańcuchów dostaw poprzez wydanie publikacji i zorganizowanie konkursu. </t>
  </si>
  <si>
    <t>Mieszkańcy województwa łódzkiego</t>
  </si>
  <si>
    <t>75</t>
  </si>
  <si>
    <t>Kreowanie marki produktu lokalnego Powiatu Piotrkowskiego kluczem do rozwoju obszarów</t>
  </si>
  <si>
    <t>Celem operacji jest opracowanie strategii kreacji i promocji Marki Produktu Lokalnego Powiatu Piotrkowskiego poprzez zorganizowanie i przeprowadzenie eksperckich warsztatów nt. "Budowania i wdrażania Marki Produktu Lokalnego Powiatu Piotrkowskiego" połączonych z opracowaniem publikacji na ten temat w formie elektronicznej. W późniejszym etapie zorganizowanie podsumowującej całość konferencji.</t>
  </si>
  <si>
    <t>4</t>
  </si>
  <si>
    <t>Mieszkańcy Powiatu Piotrkowskiego - przedsiębiorcy, lokalni producenci i wytwórcy, a także władze lokalne.</t>
  </si>
  <si>
    <t xml:space="preserve">ul. Dąbrowskiego 7
97-300 Piotrków Trybunalski
</t>
  </si>
  <si>
    <t>117</t>
  </si>
  <si>
    <t>Konferencja</t>
  </si>
  <si>
    <t>Liczba konferencji</t>
  </si>
  <si>
    <t xml:space="preserve">100 </t>
  </si>
  <si>
    <t>Produkty lokalne i turystyka - szansa na rozwój obszarów wiejskich</t>
  </si>
  <si>
    <t>Celem operacji jest przeszkolenie mieszkańców z terenu LGD oraz wymiana wiedzy i doświadczeń z zakresu: krótkich łańcuchów dostaw i możliwości jakie dają lokalnym usługom gastronomiczny i hotelarskim, a także małego przetwórstwa lokalnego oraz połączenia go z rozwojem działalności w zakresie turystyki, gastronomii i bazy noclegowej oraz możliwości tworzenia partnerstw na rzecz rozwoju obszarów wiejskich i wspólnej promocji.</t>
  </si>
  <si>
    <t>Mieszkańcy z terenu działania LGD prowadzący działalność związaną z usługami gastronomicznymi, turystycznymi, rękodzielniczymi, przetwórstwem spożywczym, tworzeniem i promocją marek lokalnych.</t>
  </si>
  <si>
    <t>Lokalna Grupa Działania "PRYM"</t>
  </si>
  <si>
    <t>ul. Ozorkowska 3
95-045 Parzęczew</t>
  </si>
  <si>
    <t>Od ikry do stołu - hobby, ekologia, zdrowie, praca - zajęcia dla dzieci ze szkółek wędkarskich z terenu gmina Dalików, Świnice Warckie i Konstantynów Łódzki</t>
  </si>
  <si>
    <t>Celem operacji jest przeszkolenie dzieci i młodzieży ze szkółek wędkarskich z zakresu zachowania bioróżnorodności i równowagi hydrologicznej, wpływu krótkich łańcuchów dostaw żywności na jej jakość, wartości odżywczych i wpływ na środowisko naturalne, systemów jakości żywności oraz przygotowywania tradycyjnych potraw z ryb słodkowodnych.</t>
  </si>
  <si>
    <t>Dzieci i młodzież z terenu LGD , będące członkami szkółek wędkarskich działających przy szkołach lub innych placówkach wychowawczych.</t>
  </si>
  <si>
    <t>Lokalna Grupa Działania "Z Ikrą"</t>
  </si>
  <si>
    <t>Wyjazd studyjny. Wspieranie zrównoważonego rozwoju obszarów wiejskich i inicjatyw lokalnych.</t>
  </si>
  <si>
    <t xml:space="preserve">Celem operacji jest wspieranie zrównoważonego rozwoju obszarów wiejskich i inicjatyw lokalnych poprzez pozyskanie szerokiej wiedzy na temat rozwoju lokalnego, oraz pokazanie dobrych praktyk i zastosowanych innowacji w obszarze produkcji rolnej. Tematyka wyjazdu jest ściśle związana z zakładaniem i rozwojem firm z branży rolno-spożywczej oraz promocją rolniczego handlu detalicznego jako nowego kierunku nurtu biznesowego. </t>
  </si>
  <si>
    <t>Członkowie Kół Gospodyń Wiejskich z terenu województwa łódzkiego, oraz mieszkańcy obszarów wiejskich prowadzących własne gospodarstwo rolne, którzy są zainteresowani tematyką wyjazdu.</t>
  </si>
  <si>
    <t>Koło Gospodyń Wiejskich w Kotkowie „Baziowe Kotki”</t>
  </si>
  <si>
    <t>Kotków 19 
97-350 Gorzkowice</t>
  </si>
  <si>
    <t>35</t>
  </si>
  <si>
    <t>Dziedzictwo kulturowe "Doliny rzeki Grabi"</t>
  </si>
  <si>
    <t>Celem operacji jest zaangażowanie lokalnych twórców i Koła Gospodyń Wiejskich w rozwój i promowanie obszarów działania LGD „Doliny rzeki Grabi” oraz wypromowanie tych grup i ich produktów.</t>
  </si>
  <si>
    <t>Lokalna Grupa Działania "Dolina rzeki Grabi"</t>
  </si>
  <si>
    <t>ul. Słowackiego 14
98-100 Łask</t>
  </si>
  <si>
    <t>Konferencja dla liderów obszarów wiejskich</t>
  </si>
  <si>
    <t xml:space="preserve">Celem operacji będzie przekazanie informacji na temat: działań, z których mogą skorzystać producenci rolni; wapnowania, zasad pobierania prób, przyczyny zakwaszenia gleb w Polsce; a także wymiana doświadczeń i aktywizacja liderów z obszarów wiejskich województwa łódzkiego. </t>
  </si>
  <si>
    <t>Izba Rolnicza Województwa Łódzkiego</t>
  </si>
  <si>
    <t>Ul. Północna 27/29, 91-420 Łódź</t>
  </si>
  <si>
    <t>93</t>
  </si>
  <si>
    <t>Wydanie folderu z tradycyjnymi przepisami kulinarnymi pt. "Regionalne smaki z obszaru działania LGD "POLCENTRUM""</t>
  </si>
  <si>
    <t>Celem operacji jest przekazanie wiedzy dotyczącej tradycji kulinarnej regionu, mieszkańcom obszaru LGD oraz wymiana doświadczeń pomiędzy KGW, poprzez wydanie publikacji z tradycyjnymi przepisami regionalnymi.</t>
  </si>
  <si>
    <t>Materiał drukowany</t>
  </si>
  <si>
    <t xml:space="preserve">Liczba tytułów publikacji/materiałów drukowanych </t>
  </si>
  <si>
    <t>1/1500</t>
  </si>
  <si>
    <t>Rolnicy, gospodynie wiejskie i miejskie (w tym również kobiety poniżej 35 roku życia), mieszkańcy obszarów wiejskich i miejskich z terenu działania LGD.</t>
  </si>
  <si>
    <t>Stowarzyszenie Lokalna Grupa Działania "POLCENTRUM"</t>
  </si>
  <si>
    <t>ul. Ludwika Norblina 1
95-015 Głowno</t>
  </si>
  <si>
    <t xml:space="preserve">Wyjazd studyjny "Inspiracje regionalne połączone z tradycją" </t>
  </si>
  <si>
    <t>Celem operacji jest wspieranie inicjatyw na rzecz rozwoju obszarów wiejskich poprzez tworzenie potencjalnej współpracy oraz podniesienie poziomu wiedzy praktycznej i merytorycznej w zakresie organizacji i prowadzenia bieżącej działalności Kół Gospodyń Wiejskich.</t>
  </si>
  <si>
    <t>Członkinie i członkowie KGW z terenów województwa łódzkiego, osoby zainteresowane tematyką oraz wspieraniem aktywizacji i współpracy z mieszkańcami na terenach obszarów wiejskich, a także doradcy Łódzkiego Ośrodka Doradztwa Rolniczego z siedzibą w Bratoszewicach</t>
  </si>
  <si>
    <t>Łódzki Ośrodek Doradztwa Rolniczego z siedzibą w Bratoszewicach</t>
  </si>
  <si>
    <t>ul. Nowości 32
Bratoszewice
95-011 Stryków</t>
  </si>
  <si>
    <t>40</t>
  </si>
  <si>
    <t>Zwiększenie dochodowości gospodarstw rolnych w kontekście wspólnych działań rolników</t>
  </si>
  <si>
    <t>Wyjazd studyjny "Przetwórstwo na poziomie gospodarstwa rolnego w województwie łódzkim"</t>
  </si>
  <si>
    <t>Celem operacji jest wsparcie inicjatyw na rzecz rozwoju obszarów wiejskich poprzez  tworzenie potencjalnej współpracy i realizacji wspólnych przedsięwzięć rolników, poprzez przekazanie uczestnikom operacji wiedzy i innowacyjnych rozwiązań w zakresie przetwórstwa i bezpieczeństwa zdrowotnego żywności, a także zaprezentowanie najnowszych osiągnięć naukowych.</t>
  </si>
  <si>
    <t>Rolnicy i inni mieszkańcy województwa łódzkiego, osoby zainteresowane tematyką produkcji żywności wysokiej jakości.</t>
  </si>
  <si>
    <t>30</t>
  </si>
  <si>
    <t xml:space="preserve">Lokalni twórcy, członkowie i członkinie KGW, mieszkańcy odwiedzający placówki kultury, oświaty, urzędy gmin i starostw z terenu działania LGD. </t>
  </si>
  <si>
    <t xml:space="preserve">Liderzy obszarów wiejskich, rolnicy, sołtysi, osoby aktywne w swoich społecznościach. </t>
  </si>
  <si>
    <t>Wspólne przedsięzwzięcia rolników ukierunkowane na wzrost dochodowości gospodarstw rolnych</t>
  </si>
  <si>
    <t>Uczniowie i nauczyciele szkół rolniczych z terenu województwa łódzkiego</t>
  </si>
  <si>
    <t>Uczniowie szkół rolniczych, rolnicy i domownicy rolników oraz przedstwiciele jednostek samorządu terytorialnego i organizacji pozarządowych zamieszukjący obszary wiejskie województwa łódzkiego i województwa śląskiego.</t>
  </si>
  <si>
    <t xml:space="preserve">Miszkańcy powiatu piotrkowskiego, lokalni wytwórcy, producenci, koła gospodyń wiejskich </t>
  </si>
  <si>
    <t>Celem operacji jest udział w warsztatach uczniów szkół rolniczych- z Zespołu szkół Rolnicze Centrum Kształcenia Ustawicznego w Wojsławicach i Zespołu Szkół Rolniczych w Zduńskiej Dąbrowie oraz rolników. Poprzez udział w warsztatach uczestnicy poznają dobre praktyki, nabędą praktyczne umiejętności oraz skorzystają z porad specjalistów z zakresu rozwijania działalności pozarolniczej, wymogów dotyczących prowadzenia takiej działalności, rolniczego handlu detalicznego, przetwórstwa i sprzedaży bezpośredniej produktów rolnych, bezpieczeństwa i higieny pracy.</t>
  </si>
  <si>
    <t>Operacje partnerów KSOW do Planu operacyjnego KSOW na lata 2020-2021 - Województwo Łódzkie - maj 2021</t>
  </si>
  <si>
    <t xml:space="preserve">Celem wyjazdu jest wymiana/poszerzenie wiedzy na temat nowych technologii stosowanych w rolnictwie oraz zdobycie doświadczenia, a tym samym zwiększenie konkurencyjności Polskiej wsi na arenie międzynarodowej. </t>
  </si>
  <si>
    <t>Uzasadnienie: Projekt wybrany do realizacji w ramach konkursu 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</si>
</sst>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_z_ł"/>
    <numFmt numFmtId="165" formatCode="#,##0.00\ &quot;zł&quot;"/>
  </numFmts>
  <fonts count="6" x14ac:knownFonts="1">
    <font>
      <sz val="11"/>
      <color theme="1"/>
      <name val="Calibri"/>
      <family val="2"/>
      <charset val="238"/>
      <scheme val="minor"/>
    </font>
    <font>
      <sz val="11"/>
      <name val="Calibri"/>
      <family val="2"/>
      <charset val="238"/>
      <scheme val="minor"/>
    </font>
    <font>
      <sz val="10"/>
      <name val="Arial CE"/>
      <charset val="238"/>
    </font>
    <font>
      <sz val="11"/>
      <color indexed="8"/>
      <name val="Calibri"/>
      <family val="2"/>
      <charset val="238"/>
      <scheme val="minor"/>
    </font>
    <font>
      <b/>
      <sz val="12"/>
      <color theme="1"/>
      <name val="Calibri"/>
      <family val="2"/>
      <charset val="238"/>
      <scheme val="minor"/>
    </font>
    <font>
      <b/>
      <sz val="14"/>
      <color theme="1"/>
      <name val="Calibri"/>
      <family val="2"/>
      <charset val="238"/>
      <scheme val="minor"/>
    </font>
  </fonts>
  <fills count="6">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indexed="5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1">
    <xf numFmtId="0" fontId="0" fillId="0" borderId="0"/>
  </cellStyleXfs>
  <cellXfs count="121">
    <xf numFmtId="0" fontId="0" fillId="0" borderId="0" xfId="0"/>
    <xf numFmtId="164" fontId="0" fillId="0" borderId="0" xfId="0" applyNumberFormat="1"/>
    <xf numFmtId="4" fontId="0" fillId="0" borderId="0" xfId="0" applyNumberFormat="1"/>
    <xf numFmtId="49" fontId="0" fillId="0" borderId="0" xfId="0" applyNumberFormat="1"/>
    <xf numFmtId="0" fontId="1" fillId="0" borderId="0" xfId="0" applyFont="1"/>
    <xf numFmtId="0" fontId="0" fillId="0" borderId="0" xfId="0" applyFont="1"/>
    <xf numFmtId="3" fontId="0" fillId="0" borderId="1" xfId="0" applyNumberFormat="1" applyFont="1" applyBorder="1" applyAlignment="1">
      <alignment horizontal="center" vertical="center"/>
    </xf>
    <xf numFmtId="164" fontId="0" fillId="2" borderId="1" xfId="0" applyNumberFormat="1" applyFont="1" applyFill="1" applyBorder="1" applyAlignment="1">
      <alignment horizontal="center" vertical="center"/>
    </xf>
    <xf numFmtId="4" fontId="0" fillId="0" borderId="0" xfId="0" applyNumberFormat="1" applyFont="1"/>
    <xf numFmtId="49" fontId="0" fillId="0" borderId="0" xfId="0" applyNumberFormat="1" applyFont="1"/>
    <xf numFmtId="0" fontId="0" fillId="2" borderId="2" xfId="0" applyFont="1" applyFill="1" applyBorder="1" applyAlignment="1">
      <alignment horizontal="center" vertical="center"/>
    </xf>
    <xf numFmtId="0" fontId="0" fillId="0" borderId="0" xfId="0" applyFont="1" applyAlignment="1">
      <alignment horizontal="center" vertical="center"/>
    </xf>
    <xf numFmtId="0" fontId="0" fillId="2" borderId="3" xfId="0" applyFont="1" applyFill="1" applyBorder="1" applyAlignment="1">
      <alignment horizontal="center" vertical="center"/>
    </xf>
    <xf numFmtId="0" fontId="0" fillId="0" borderId="0" xfId="0" applyFont="1" applyAlignment="1">
      <alignment vertical="center"/>
    </xf>
    <xf numFmtId="164" fontId="0" fillId="0" borderId="0" xfId="0" applyNumberFormat="1" applyFont="1"/>
    <xf numFmtId="49" fontId="0" fillId="3" borderId="1" xfId="0" applyNumberFormat="1" applyFont="1" applyFill="1" applyBorder="1" applyAlignment="1">
      <alignment horizontal="center" vertical="center" wrapText="1"/>
    </xf>
    <xf numFmtId="0" fontId="1" fillId="0" borderId="4" xfId="0" applyFont="1" applyBorder="1"/>
    <xf numFmtId="0" fontId="1" fillId="0" borderId="5" xfId="0" applyFont="1" applyBorder="1"/>
    <xf numFmtId="0" fontId="1" fillId="3" borderId="5" xfId="0" applyFont="1" applyFill="1" applyBorder="1"/>
    <xf numFmtId="0" fontId="1" fillId="0" borderId="6" xfId="0" applyFont="1" applyBorder="1"/>
    <xf numFmtId="0" fontId="2" fillId="0" borderId="0" xfId="0" applyFont="1"/>
    <xf numFmtId="0" fontId="2" fillId="0" borderId="6" xfId="0" applyFont="1" applyBorder="1"/>
    <xf numFmtId="0" fontId="2" fillId="0" borderId="4" xfId="0" applyFont="1" applyBorder="1"/>
    <xf numFmtId="0" fontId="2" fillId="0" borderId="5" xfId="0" applyFont="1" applyBorder="1"/>
    <xf numFmtId="49" fontId="0" fillId="3" borderId="1" xfId="0" applyNumberFormat="1" applyFont="1" applyFill="1" applyBorder="1" applyAlignment="1">
      <alignment horizontal="center" vertical="center"/>
    </xf>
    <xf numFmtId="49" fontId="0" fillId="3" borderId="8" xfId="0" applyNumberFormat="1" applyFont="1" applyFill="1" applyBorder="1" applyAlignment="1">
      <alignment horizontal="center" vertical="center" wrapText="1"/>
    </xf>
    <xf numFmtId="0" fontId="1" fillId="4" borderId="1" xfId="0" applyFont="1" applyFill="1" applyBorder="1" applyAlignment="1">
      <alignment horizontal="center" vertical="center"/>
    </xf>
    <xf numFmtId="49" fontId="3" fillId="4" borderId="2" xfId="0" applyNumberFormat="1" applyFont="1" applyFill="1" applyBorder="1" applyAlignment="1">
      <alignment horizontal="center" vertical="center" wrapText="1"/>
    </xf>
    <xf numFmtId="0" fontId="0" fillId="0" borderId="4" xfId="0" applyBorder="1"/>
    <xf numFmtId="0" fontId="5" fillId="0" borderId="0" xfId="0" applyFont="1"/>
    <xf numFmtId="0" fontId="0" fillId="3"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3" xfId="0" applyFont="1" applyFill="1" applyBorder="1" applyAlignment="1">
      <alignment horizontal="center" vertical="center" wrapText="1"/>
    </xf>
    <xf numFmtId="164" fontId="0" fillId="3" borderId="3" xfId="0" applyNumberFormat="1" applyFont="1" applyFill="1" applyBorder="1" applyAlignment="1">
      <alignment horizontal="center" vertical="center"/>
    </xf>
    <xf numFmtId="4" fontId="0" fillId="3"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4" fontId="0" fillId="3" borderId="3" xfId="0" applyNumberFormat="1" applyFont="1" applyFill="1" applyBorder="1" applyAlignment="1">
      <alignment horizontal="center" vertical="center"/>
    </xf>
    <xf numFmtId="164" fontId="0" fillId="3" borderId="1" xfId="0" applyNumberFormat="1" applyFont="1" applyFill="1" applyBorder="1" applyAlignment="1">
      <alignment vertical="center"/>
    </xf>
    <xf numFmtId="164" fontId="0" fillId="3" borderId="0" xfId="0" applyNumberFormat="1" applyFont="1" applyFill="1" applyBorder="1" applyAlignment="1">
      <alignment vertical="center"/>
    </xf>
    <xf numFmtId="49" fontId="0" fillId="3" borderId="11" xfId="0" applyNumberFormat="1" applyFont="1" applyFill="1" applyBorder="1" applyAlignment="1">
      <alignment horizontal="center" vertical="center" wrapText="1"/>
    </xf>
    <xf numFmtId="0" fontId="0" fillId="3" borderId="1" xfId="0" applyFont="1" applyFill="1" applyBorder="1" applyAlignment="1">
      <alignment horizontal="left" vertical="center" wrapText="1"/>
    </xf>
    <xf numFmtId="0" fontId="2" fillId="0" borderId="0" xfId="0" applyFont="1" applyBorder="1"/>
    <xf numFmtId="0" fontId="4" fillId="0" borderId="0" xfId="0" applyFont="1" applyAlignment="1">
      <alignment wrapText="1"/>
    </xf>
    <xf numFmtId="0" fontId="0" fillId="3" borderId="3"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3"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2" xfId="0" applyFont="1" applyFill="1" applyBorder="1" applyAlignment="1">
      <alignment horizontal="center" vertical="center"/>
    </xf>
    <xf numFmtId="164" fontId="0" fillId="3" borderId="3" xfId="0" applyNumberFormat="1" applyFont="1" applyFill="1" applyBorder="1" applyAlignment="1">
      <alignment horizontal="center" vertical="center"/>
    </xf>
    <xf numFmtId="164" fontId="0" fillId="3" borderId="2" xfId="0" applyNumberFormat="1" applyFont="1" applyFill="1" applyBorder="1" applyAlignment="1">
      <alignment horizontal="center" vertical="center"/>
    </xf>
    <xf numFmtId="164" fontId="0" fillId="3" borderId="3" xfId="0" applyNumberFormat="1" applyFont="1" applyFill="1" applyBorder="1" applyAlignment="1">
      <alignment horizontal="center" vertical="center" wrapText="1"/>
    </xf>
    <xf numFmtId="0" fontId="1" fillId="4" borderId="3" xfId="0" applyFont="1" applyFill="1" applyBorder="1" applyAlignment="1">
      <alignment horizontal="center" vertical="center"/>
    </xf>
    <xf numFmtId="0" fontId="1" fillId="4" borderId="2" xfId="0" applyFont="1" applyFill="1" applyBorder="1" applyAlignment="1">
      <alignment horizontal="center" vertical="center"/>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xf>
    <xf numFmtId="0" fontId="3" fillId="4" borderId="2"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9" xfId="0" applyFont="1" applyFill="1" applyBorder="1" applyAlignment="1">
      <alignment horizontal="center" vertical="center" wrapText="1"/>
    </xf>
    <xf numFmtId="4" fontId="0" fillId="3" borderId="1" xfId="0" applyNumberFormat="1" applyFont="1" applyFill="1" applyBorder="1" applyAlignment="1">
      <alignment horizontal="center" vertical="center" wrapText="1"/>
    </xf>
    <xf numFmtId="164" fontId="0" fillId="3" borderId="1" xfId="0" applyNumberFormat="1" applyFont="1" applyFill="1" applyBorder="1" applyAlignment="1">
      <alignment horizontal="center" vertical="center" wrapText="1"/>
    </xf>
    <xf numFmtId="4" fontId="0" fillId="3" borderId="1" xfId="0" applyNumberFormat="1" applyFont="1" applyFill="1" applyBorder="1" applyAlignment="1">
      <alignment horizontal="center" vertical="center"/>
    </xf>
    <xf numFmtId="4" fontId="3" fillId="4" borderId="10" xfId="0" applyNumberFormat="1" applyFont="1" applyFill="1" applyBorder="1" applyAlignment="1">
      <alignment horizontal="center" vertical="center" wrapText="1"/>
    </xf>
    <xf numFmtId="4" fontId="3" fillId="4" borderId="9" xfId="0" applyNumberFormat="1" applyFont="1" applyFill="1" applyBorder="1" applyAlignment="1">
      <alignment horizontal="center" vertical="center" wrapText="1"/>
    </xf>
    <xf numFmtId="165" fontId="0" fillId="3" borderId="1" xfId="0" applyNumberFormat="1" applyFont="1" applyFill="1" applyBorder="1" applyAlignment="1">
      <alignment horizontal="center" vertical="center" wrapText="1"/>
    </xf>
    <xf numFmtId="0" fontId="0" fillId="2" borderId="10" xfId="0" applyFont="1" applyFill="1" applyBorder="1" applyAlignment="1">
      <alignment horizontal="center" vertical="center"/>
    </xf>
    <xf numFmtId="0" fontId="0" fillId="2" borderId="9" xfId="0" applyFont="1" applyFill="1" applyBorder="1" applyAlignment="1">
      <alignment horizontal="center" vertical="center"/>
    </xf>
    <xf numFmtId="17" fontId="0" fillId="3" borderId="1" xfId="0" applyNumberFormat="1" applyFont="1" applyFill="1" applyBorder="1" applyAlignment="1">
      <alignment horizontal="center" vertical="center" wrapText="1"/>
    </xf>
    <xf numFmtId="164" fontId="0" fillId="3" borderId="1" xfId="0" applyNumberFormat="1" applyFont="1" applyFill="1" applyBorder="1" applyAlignment="1">
      <alignment horizontal="center" vertical="center"/>
    </xf>
    <xf numFmtId="0" fontId="0" fillId="3" borderId="3" xfId="0" applyFont="1" applyFill="1" applyBorder="1" applyAlignment="1">
      <alignment horizontal="center" wrapText="1"/>
    </xf>
    <xf numFmtId="0" fontId="0" fillId="3" borderId="7" xfId="0" applyFont="1" applyFill="1" applyBorder="1" applyAlignment="1">
      <alignment horizontal="center" wrapText="1"/>
    </xf>
    <xf numFmtId="0" fontId="0" fillId="0" borderId="1"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5" borderId="3" xfId="0" applyFont="1" applyFill="1" applyBorder="1" applyAlignment="1">
      <alignment horizontal="center" vertical="center"/>
    </xf>
    <xf numFmtId="0" fontId="0" fillId="5" borderId="3" xfId="0" applyFont="1" applyFill="1" applyBorder="1" applyAlignment="1">
      <alignment horizontal="center" vertical="center" wrapText="1"/>
    </xf>
    <xf numFmtId="0" fontId="0" fillId="5" borderId="1" xfId="0" applyFont="1" applyFill="1" applyBorder="1" applyAlignment="1">
      <alignment horizontal="center" vertical="center" wrapText="1"/>
    </xf>
    <xf numFmtId="49" fontId="0" fillId="5" borderId="8" xfId="0" applyNumberFormat="1" applyFont="1" applyFill="1" applyBorder="1" applyAlignment="1">
      <alignment horizontal="center" vertical="center" wrapText="1"/>
    </xf>
    <xf numFmtId="164" fontId="0" fillId="5" borderId="3" xfId="0" applyNumberFormat="1" applyFont="1" applyFill="1" applyBorder="1" applyAlignment="1">
      <alignment horizontal="center" vertical="center" wrapText="1"/>
    </xf>
    <xf numFmtId="0" fontId="0" fillId="5" borderId="2" xfId="0" applyFont="1" applyFill="1" applyBorder="1" applyAlignment="1">
      <alignment horizontal="center" vertical="center"/>
    </xf>
    <xf numFmtId="0" fontId="0" fillId="5" borderId="2" xfId="0" applyFont="1" applyFill="1" applyBorder="1" applyAlignment="1">
      <alignment horizontal="center" vertical="center" wrapText="1"/>
    </xf>
    <xf numFmtId="164" fontId="0" fillId="5" borderId="2" xfId="0" applyNumberFormat="1" applyFont="1" applyFill="1" applyBorder="1" applyAlignment="1">
      <alignment horizontal="center" vertical="center" wrapText="1"/>
    </xf>
    <xf numFmtId="0" fontId="0" fillId="5" borderId="10" xfId="0" applyFont="1" applyFill="1" applyBorder="1" applyAlignment="1">
      <alignment horizontal="left" vertical="center"/>
    </xf>
    <xf numFmtId="0" fontId="0" fillId="5" borderId="8" xfId="0" applyFill="1" applyBorder="1" applyAlignment="1">
      <alignment horizontal="left" vertical="center"/>
    </xf>
    <xf numFmtId="0" fontId="0" fillId="5" borderId="9" xfId="0" applyFill="1" applyBorder="1" applyAlignment="1">
      <alignment horizontal="left" vertical="center"/>
    </xf>
    <xf numFmtId="4" fontId="0" fillId="5" borderId="3" xfId="0" applyNumberFormat="1" applyFont="1" applyFill="1" applyBorder="1" applyAlignment="1">
      <alignment horizontal="center" vertical="center" wrapText="1"/>
    </xf>
    <xf numFmtId="0" fontId="0" fillId="5" borderId="1" xfId="0" applyFont="1" applyFill="1" applyBorder="1" applyAlignment="1">
      <alignment horizontal="center" vertical="center"/>
    </xf>
    <xf numFmtId="4" fontId="0" fillId="5" borderId="2" xfId="0" applyNumberFormat="1" applyFont="1" applyFill="1" applyBorder="1" applyAlignment="1">
      <alignment horizontal="center" vertical="center" wrapText="1"/>
    </xf>
    <xf numFmtId="0" fontId="1" fillId="5" borderId="3" xfId="0" applyFont="1" applyFill="1" applyBorder="1" applyAlignment="1">
      <alignment horizontal="center" vertical="center" wrapText="1"/>
    </xf>
    <xf numFmtId="14" fontId="1" fillId="5" borderId="3" xfId="0" applyNumberFormat="1" applyFont="1" applyFill="1" applyBorder="1" applyAlignment="1">
      <alignment horizontal="center" vertical="center" wrapText="1"/>
    </xf>
    <xf numFmtId="0" fontId="0" fillId="5" borderId="7" xfId="0" applyFont="1" applyFill="1" applyBorder="1" applyAlignment="1">
      <alignment horizontal="center" vertical="center"/>
    </xf>
    <xf numFmtId="0" fontId="0" fillId="5" borderId="7" xfId="0" applyFont="1" applyFill="1" applyBorder="1" applyAlignment="1">
      <alignment horizontal="center" vertical="center" wrapText="1"/>
    </xf>
    <xf numFmtId="0" fontId="1" fillId="5" borderId="7" xfId="0" applyFont="1" applyFill="1" applyBorder="1" applyAlignment="1">
      <alignment horizontal="center" vertical="center" wrapText="1"/>
    </xf>
    <xf numFmtId="4" fontId="0" fillId="5" borderId="7" xfId="0" applyNumberFormat="1" applyFont="1" applyFill="1" applyBorder="1" applyAlignment="1">
      <alignment horizontal="center" vertical="center" wrapText="1"/>
    </xf>
    <xf numFmtId="164" fontId="0" fillId="5" borderId="7" xfId="0" applyNumberFormat="1" applyFont="1" applyFill="1" applyBorder="1" applyAlignment="1">
      <alignment horizontal="center" vertical="center" wrapText="1"/>
    </xf>
    <xf numFmtId="0" fontId="0" fillId="5" borderId="3" xfId="0" applyFont="1" applyFill="1" applyBorder="1" applyAlignment="1">
      <alignment horizontal="center" vertical="center" wrapText="1"/>
    </xf>
    <xf numFmtId="0" fontId="1" fillId="5" borderId="2" xfId="0" applyFont="1" applyFill="1" applyBorder="1" applyAlignment="1">
      <alignment horizontal="center" vertical="center" wrapText="1"/>
    </xf>
    <xf numFmtId="49" fontId="0" fillId="5" borderId="1" xfId="0" applyNumberFormat="1" applyFont="1" applyFill="1" applyBorder="1" applyAlignment="1">
      <alignment horizontal="center" vertical="center"/>
    </xf>
    <xf numFmtId="164" fontId="0" fillId="5" borderId="3" xfId="0" applyNumberFormat="1" applyFont="1" applyFill="1" applyBorder="1" applyAlignment="1">
      <alignment horizontal="center" vertical="center"/>
    </xf>
    <xf numFmtId="164" fontId="0" fillId="5" borderId="2" xfId="0" applyNumberFormat="1" applyFont="1" applyFill="1" applyBorder="1" applyAlignment="1">
      <alignment horizontal="center" vertical="center"/>
    </xf>
    <xf numFmtId="0" fontId="1" fillId="5" borderId="3" xfId="0" applyFont="1" applyFill="1" applyBorder="1" applyAlignment="1" applyProtection="1">
      <alignment horizontal="center" vertical="center" wrapText="1"/>
    </xf>
    <xf numFmtId="4" fontId="0" fillId="5" borderId="3" xfId="0" applyNumberFormat="1" applyFont="1" applyFill="1" applyBorder="1" applyAlignment="1">
      <alignment horizontal="center" vertical="center"/>
    </xf>
    <xf numFmtId="0" fontId="1" fillId="5" borderId="7" xfId="0" applyFont="1" applyFill="1" applyBorder="1" applyAlignment="1" applyProtection="1">
      <alignment horizontal="center" vertical="center" wrapText="1"/>
    </xf>
    <xf numFmtId="4" fontId="0" fillId="5" borderId="7" xfId="0" applyNumberFormat="1" applyFont="1" applyFill="1" applyBorder="1" applyAlignment="1">
      <alignment horizontal="center" vertical="center"/>
    </xf>
    <xf numFmtId="14" fontId="1" fillId="5" borderId="7" xfId="0" applyNumberFormat="1" applyFont="1" applyFill="1" applyBorder="1" applyAlignment="1">
      <alignment horizontal="center" vertical="center" wrapText="1"/>
    </xf>
    <xf numFmtId="0" fontId="1" fillId="5" borderId="2" xfId="0" applyFont="1" applyFill="1" applyBorder="1" applyAlignment="1" applyProtection="1">
      <alignment horizontal="center" vertical="center" wrapText="1"/>
    </xf>
    <xf numFmtId="4" fontId="0" fillId="5" borderId="2" xfId="0" applyNumberFormat="1" applyFont="1" applyFill="1" applyBorder="1" applyAlignment="1">
      <alignment horizontal="center" vertical="center"/>
    </xf>
    <xf numFmtId="14" fontId="1" fillId="5" borderId="2" xfId="0" applyNumberFormat="1" applyFont="1" applyFill="1" applyBorder="1" applyAlignment="1">
      <alignment horizontal="center" vertical="center" wrapText="1"/>
    </xf>
    <xf numFmtId="49" fontId="0" fillId="5" borderId="1" xfId="0" applyNumberFormat="1" applyFont="1" applyFill="1" applyBorder="1" applyAlignment="1">
      <alignment horizontal="center" vertical="center" wrapText="1"/>
    </xf>
    <xf numFmtId="17" fontId="0" fillId="5" borderId="3" xfId="0" applyNumberFormat="1" applyFont="1" applyFill="1" applyBorder="1" applyAlignment="1">
      <alignment horizontal="center" vertical="center" wrapText="1"/>
    </xf>
    <xf numFmtId="17" fontId="0" fillId="5" borderId="7" xfId="0" applyNumberFormat="1" applyFont="1" applyFill="1" applyBorder="1" applyAlignment="1">
      <alignment horizontal="center" vertical="center" wrapText="1"/>
    </xf>
    <xf numFmtId="17" fontId="0" fillId="5" borderId="2" xfId="0" applyNumberFormat="1" applyFont="1" applyFill="1" applyBorder="1" applyAlignment="1">
      <alignment horizontal="center" vertical="center" wrapText="1"/>
    </xf>
    <xf numFmtId="0" fontId="0" fillId="5" borderId="1" xfId="0" applyFont="1" applyFill="1" applyBorder="1" applyAlignment="1">
      <alignment horizontal="left" vertical="center"/>
    </xf>
    <xf numFmtId="0" fontId="1" fillId="0" borderId="0" xfId="0" applyFont="1" applyBorder="1"/>
    <xf numFmtId="0" fontId="0" fillId="5" borderId="10" xfId="0" applyFont="1" applyFill="1" applyBorder="1" applyAlignment="1">
      <alignment horizontal="lef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59"/>
  <sheetViews>
    <sheetView tabSelected="1" topLeftCell="A43" zoomScale="80" zoomScaleNormal="80" workbookViewId="0">
      <selection activeCell="G60" sqref="G60:G61"/>
    </sheetView>
  </sheetViews>
  <sheetFormatPr defaultRowHeight="15" x14ac:dyDescent="0.25"/>
  <cols>
    <col min="1" max="1" width="4.7109375" style="4" customWidth="1"/>
    <col min="2" max="2" width="8.85546875" customWidth="1"/>
    <col min="3" max="4" width="11.42578125" customWidth="1"/>
    <col min="5" max="5" width="38.7109375" customWidth="1"/>
    <col min="6" max="6" width="57.7109375" customWidth="1"/>
    <col min="7" max="7" width="35.7109375" customWidth="1"/>
    <col min="8" max="8" width="19.28515625" customWidth="1"/>
    <col min="9" max="9" width="13.42578125" style="3" customWidth="1"/>
    <col min="10" max="10" width="29.7109375" customWidth="1"/>
    <col min="11" max="11" width="10.7109375" customWidth="1"/>
    <col min="12" max="12" width="12.7109375" customWidth="1"/>
    <col min="13" max="13" width="14.7109375" style="2" customWidth="1"/>
    <col min="14" max="14" width="14.7109375" style="1" customWidth="1"/>
    <col min="15" max="15" width="14.7109375" style="2" customWidth="1"/>
    <col min="16" max="16" width="14.7109375" style="1" customWidth="1"/>
    <col min="17" max="17" width="16.7109375" customWidth="1"/>
    <col min="18" max="18" width="24.14062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1" spans="1:51" ht="15" customHeight="1" x14ac:dyDescent="0.25">
      <c r="Q1" s="45"/>
      <c r="R1" s="45"/>
      <c r="S1" s="45"/>
      <c r="T1" s="45"/>
    </row>
    <row r="2" spans="1:51" ht="18.75" x14ac:dyDescent="0.3">
      <c r="A2" s="29" t="s">
        <v>147</v>
      </c>
      <c r="Q2" s="45"/>
      <c r="R2" s="45"/>
      <c r="S2" s="45"/>
      <c r="T2" s="45"/>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row>
    <row r="3" spans="1:51" ht="15" customHeight="1" x14ac:dyDescent="0.25">
      <c r="Q3" s="45"/>
      <c r="R3" s="45"/>
      <c r="S3" s="45"/>
      <c r="T3" s="45"/>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row>
    <row r="4" spans="1:51" s="20" customFormat="1" ht="47.25" customHeight="1" x14ac:dyDescent="0.2">
      <c r="A4" s="55" t="s">
        <v>55</v>
      </c>
      <c r="B4" s="57" t="s">
        <v>54</v>
      </c>
      <c r="C4" s="57" t="s">
        <v>53</v>
      </c>
      <c r="D4" s="57" t="s">
        <v>52</v>
      </c>
      <c r="E4" s="59" t="s">
        <v>51</v>
      </c>
      <c r="F4" s="59" t="s">
        <v>50</v>
      </c>
      <c r="G4" s="59" t="s">
        <v>49</v>
      </c>
      <c r="H4" s="63" t="s">
        <v>48</v>
      </c>
      <c r="I4" s="64"/>
      <c r="J4" s="59" t="s">
        <v>47</v>
      </c>
      <c r="K4" s="63" t="s">
        <v>46</v>
      </c>
      <c r="L4" s="64"/>
      <c r="M4" s="68" t="s">
        <v>45</v>
      </c>
      <c r="N4" s="69"/>
      <c r="O4" s="68" t="s">
        <v>44</v>
      </c>
      <c r="P4" s="69"/>
      <c r="Q4" s="59" t="s">
        <v>43</v>
      </c>
      <c r="R4" s="57" t="s">
        <v>42</v>
      </c>
      <c r="S4" s="23"/>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row>
    <row r="5" spans="1:51" s="20" customFormat="1" ht="35.25" customHeight="1" x14ac:dyDescent="0.2">
      <c r="A5" s="56"/>
      <c r="B5" s="58"/>
      <c r="C5" s="58"/>
      <c r="D5" s="58"/>
      <c r="E5" s="60"/>
      <c r="F5" s="60"/>
      <c r="G5" s="60"/>
      <c r="H5" s="38" t="s">
        <v>41</v>
      </c>
      <c r="I5" s="27" t="s">
        <v>40</v>
      </c>
      <c r="J5" s="60"/>
      <c r="K5" s="37">
        <v>2020</v>
      </c>
      <c r="L5" s="37">
        <v>2021</v>
      </c>
      <c r="M5" s="37">
        <v>2020</v>
      </c>
      <c r="N5" s="37">
        <v>2021</v>
      </c>
      <c r="O5" s="37">
        <v>2020</v>
      </c>
      <c r="P5" s="37">
        <v>2021</v>
      </c>
      <c r="Q5" s="60"/>
      <c r="R5" s="58"/>
      <c r="S5" s="23"/>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row>
    <row r="6" spans="1:51" s="20" customFormat="1" ht="24" customHeight="1" x14ac:dyDescent="0.2">
      <c r="A6" s="26" t="s">
        <v>39</v>
      </c>
      <c r="B6" s="26" t="s">
        <v>38</v>
      </c>
      <c r="C6" s="26" t="s">
        <v>37</v>
      </c>
      <c r="D6" s="26" t="s">
        <v>36</v>
      </c>
      <c r="E6" s="26" t="s">
        <v>35</v>
      </c>
      <c r="F6" s="26" t="s">
        <v>34</v>
      </c>
      <c r="G6" s="26" t="s">
        <v>33</v>
      </c>
      <c r="H6" s="26" t="s">
        <v>32</v>
      </c>
      <c r="I6" s="26" t="s">
        <v>31</v>
      </c>
      <c r="J6" s="26" t="s">
        <v>30</v>
      </c>
      <c r="K6" s="26" t="s">
        <v>29</v>
      </c>
      <c r="L6" s="26" t="s">
        <v>28</v>
      </c>
      <c r="M6" s="26" t="s">
        <v>27</v>
      </c>
      <c r="N6" s="26" t="s">
        <v>26</v>
      </c>
      <c r="O6" s="26" t="s">
        <v>25</v>
      </c>
      <c r="P6" s="26" t="s">
        <v>24</v>
      </c>
      <c r="Q6" s="26" t="s">
        <v>23</v>
      </c>
      <c r="R6" s="26" t="s">
        <v>22</v>
      </c>
      <c r="S6" s="23"/>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row>
    <row r="7" spans="1:51" s="20" customFormat="1" ht="30.75" customHeight="1" x14ac:dyDescent="0.2">
      <c r="A7" s="49">
        <v>1</v>
      </c>
      <c r="B7" s="46">
        <v>1</v>
      </c>
      <c r="C7" s="46">
        <v>1</v>
      </c>
      <c r="D7" s="49">
        <v>6</v>
      </c>
      <c r="E7" s="46" t="s">
        <v>88</v>
      </c>
      <c r="F7" s="75" t="s">
        <v>89</v>
      </c>
      <c r="G7" s="46" t="s">
        <v>21</v>
      </c>
      <c r="H7" s="30" t="s">
        <v>20</v>
      </c>
      <c r="I7" s="25" t="s">
        <v>90</v>
      </c>
      <c r="J7" s="46" t="s">
        <v>91</v>
      </c>
      <c r="K7" s="62" t="s">
        <v>5</v>
      </c>
      <c r="L7" s="62"/>
      <c r="M7" s="66">
        <v>67635.41</v>
      </c>
      <c r="N7" s="66"/>
      <c r="O7" s="66">
        <v>47635</v>
      </c>
      <c r="P7" s="66"/>
      <c r="Q7" s="62" t="s">
        <v>19</v>
      </c>
      <c r="R7" s="62" t="s">
        <v>92</v>
      </c>
      <c r="S7" s="23"/>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1"/>
      <c r="AY7" s="44"/>
    </row>
    <row r="8" spans="1:51" s="20" customFormat="1" ht="33.75" customHeight="1" x14ac:dyDescent="0.2">
      <c r="A8" s="50"/>
      <c r="B8" s="47"/>
      <c r="C8" s="47"/>
      <c r="D8" s="50"/>
      <c r="E8" s="47"/>
      <c r="F8" s="76"/>
      <c r="G8" s="48"/>
      <c r="H8" s="30" t="s">
        <v>4</v>
      </c>
      <c r="I8" s="25" t="s">
        <v>93</v>
      </c>
      <c r="J8" s="47"/>
      <c r="K8" s="62"/>
      <c r="L8" s="62"/>
      <c r="M8" s="66"/>
      <c r="N8" s="66"/>
      <c r="O8" s="66"/>
      <c r="P8" s="66"/>
      <c r="Q8" s="62"/>
      <c r="R8" s="62"/>
      <c r="S8" s="23"/>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1"/>
      <c r="AY8" s="44"/>
    </row>
    <row r="9" spans="1:51" s="20" customFormat="1" ht="35.25" customHeight="1" x14ac:dyDescent="0.2">
      <c r="A9" s="50"/>
      <c r="B9" s="47"/>
      <c r="C9" s="47"/>
      <c r="D9" s="50"/>
      <c r="E9" s="47"/>
      <c r="F9" s="76"/>
      <c r="G9" s="46" t="s">
        <v>94</v>
      </c>
      <c r="H9" s="30" t="s">
        <v>95</v>
      </c>
      <c r="I9" s="25" t="s">
        <v>6</v>
      </c>
      <c r="J9" s="47"/>
      <c r="K9" s="62"/>
      <c r="L9" s="62"/>
      <c r="M9" s="66"/>
      <c r="N9" s="66"/>
      <c r="O9" s="66"/>
      <c r="P9" s="66"/>
      <c r="Q9" s="62"/>
      <c r="R9" s="62"/>
      <c r="S9" s="23"/>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1"/>
      <c r="AY9" s="44"/>
    </row>
    <row r="10" spans="1:51" s="20" customFormat="1" ht="36.75" customHeight="1" x14ac:dyDescent="0.2">
      <c r="A10" s="50"/>
      <c r="B10" s="47"/>
      <c r="C10" s="47"/>
      <c r="D10" s="50"/>
      <c r="E10" s="47"/>
      <c r="F10" s="76"/>
      <c r="G10" s="47"/>
      <c r="H10" s="34" t="s">
        <v>4</v>
      </c>
      <c r="I10" s="42" t="s">
        <v>96</v>
      </c>
      <c r="J10" s="47"/>
      <c r="K10" s="46"/>
      <c r="L10" s="46"/>
      <c r="M10" s="54"/>
      <c r="N10" s="54"/>
      <c r="O10" s="54"/>
      <c r="P10" s="54"/>
      <c r="Q10" s="46"/>
      <c r="R10" s="46"/>
      <c r="S10" s="23"/>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1"/>
      <c r="AY10" s="44"/>
    </row>
    <row r="11" spans="1:51" s="20" customFormat="1" ht="73.5" customHeight="1" x14ac:dyDescent="0.2">
      <c r="A11" s="61">
        <v>2</v>
      </c>
      <c r="B11" s="62">
        <v>6</v>
      </c>
      <c r="C11" s="62">
        <v>1</v>
      </c>
      <c r="D11" s="62">
        <v>6</v>
      </c>
      <c r="E11" s="62" t="s">
        <v>97</v>
      </c>
      <c r="F11" s="62" t="s">
        <v>98</v>
      </c>
      <c r="G11" s="62" t="s">
        <v>8</v>
      </c>
      <c r="H11" s="30" t="s">
        <v>7</v>
      </c>
      <c r="I11" s="30">
        <v>1</v>
      </c>
      <c r="J11" s="62" t="s">
        <v>99</v>
      </c>
      <c r="K11" s="62" t="s">
        <v>18</v>
      </c>
      <c r="L11" s="62"/>
      <c r="M11" s="65">
        <v>25747.16</v>
      </c>
      <c r="N11" s="62"/>
      <c r="O11" s="65">
        <v>25548</v>
      </c>
      <c r="P11" s="62"/>
      <c r="Q11" s="62" t="s">
        <v>100</v>
      </c>
      <c r="R11" s="62" t="s">
        <v>101</v>
      </c>
      <c r="S11" s="23"/>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1"/>
      <c r="AY11" s="44"/>
    </row>
    <row r="12" spans="1:51" s="20" customFormat="1" ht="72.75" customHeight="1" x14ac:dyDescent="0.2">
      <c r="A12" s="61"/>
      <c r="B12" s="62"/>
      <c r="C12" s="62"/>
      <c r="D12" s="62"/>
      <c r="E12" s="62"/>
      <c r="F12" s="62"/>
      <c r="G12" s="62"/>
      <c r="H12" s="33" t="s">
        <v>4</v>
      </c>
      <c r="I12" s="30">
        <v>23</v>
      </c>
      <c r="J12" s="62"/>
      <c r="K12" s="62"/>
      <c r="L12" s="62"/>
      <c r="M12" s="65"/>
      <c r="N12" s="62"/>
      <c r="O12" s="65"/>
      <c r="P12" s="62"/>
      <c r="Q12" s="62"/>
      <c r="R12" s="62"/>
      <c r="S12" s="23"/>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1"/>
      <c r="AY12" s="44"/>
    </row>
    <row r="13" spans="1:51" s="20" customFormat="1" ht="53.25" customHeight="1" x14ac:dyDescent="0.2">
      <c r="A13" s="61">
        <v>3</v>
      </c>
      <c r="B13" s="62">
        <v>6</v>
      </c>
      <c r="C13" s="62">
        <v>1</v>
      </c>
      <c r="D13" s="62">
        <v>6</v>
      </c>
      <c r="E13" s="62" t="s">
        <v>102</v>
      </c>
      <c r="F13" s="62" t="s">
        <v>103</v>
      </c>
      <c r="G13" s="62" t="s">
        <v>15</v>
      </c>
      <c r="H13" s="30" t="s">
        <v>14</v>
      </c>
      <c r="I13" s="30">
        <v>4</v>
      </c>
      <c r="J13" s="62" t="s">
        <v>104</v>
      </c>
      <c r="K13" s="62" t="s">
        <v>18</v>
      </c>
      <c r="L13" s="62"/>
      <c r="M13" s="65">
        <v>32015.8</v>
      </c>
      <c r="N13" s="62"/>
      <c r="O13" s="65">
        <v>31333</v>
      </c>
      <c r="P13" s="62"/>
      <c r="Q13" s="62" t="s">
        <v>105</v>
      </c>
      <c r="R13" s="62" t="s">
        <v>101</v>
      </c>
      <c r="S13" s="23"/>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1"/>
      <c r="AY13" s="44"/>
    </row>
    <row r="14" spans="1:51" s="20" customFormat="1" ht="54" customHeight="1" x14ac:dyDescent="0.2">
      <c r="A14" s="61"/>
      <c r="B14" s="62"/>
      <c r="C14" s="62"/>
      <c r="D14" s="62"/>
      <c r="E14" s="62"/>
      <c r="F14" s="62"/>
      <c r="G14" s="62"/>
      <c r="H14" s="30" t="s">
        <v>17</v>
      </c>
      <c r="I14" s="30">
        <v>40</v>
      </c>
      <c r="J14" s="62"/>
      <c r="K14" s="62"/>
      <c r="L14" s="62"/>
      <c r="M14" s="62"/>
      <c r="N14" s="62"/>
      <c r="O14" s="65"/>
      <c r="P14" s="62"/>
      <c r="Q14" s="62"/>
      <c r="R14" s="62"/>
      <c r="S14" s="23"/>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1"/>
      <c r="AY14" s="44"/>
    </row>
    <row r="15" spans="1:51" s="20" customFormat="1" ht="63" customHeight="1" x14ac:dyDescent="0.2">
      <c r="A15" s="49">
        <v>4</v>
      </c>
      <c r="B15" s="61">
        <v>1</v>
      </c>
      <c r="C15" s="61">
        <v>1</v>
      </c>
      <c r="D15" s="61">
        <v>6</v>
      </c>
      <c r="E15" s="62" t="s">
        <v>106</v>
      </c>
      <c r="F15" s="62" t="s">
        <v>107</v>
      </c>
      <c r="G15" s="49" t="s">
        <v>8</v>
      </c>
      <c r="H15" s="30" t="s">
        <v>7</v>
      </c>
      <c r="I15" s="24" t="s">
        <v>6</v>
      </c>
      <c r="J15" s="62" t="s">
        <v>108</v>
      </c>
      <c r="K15" s="61" t="s">
        <v>5</v>
      </c>
      <c r="L15" s="49"/>
      <c r="M15" s="74">
        <v>50264.24</v>
      </c>
      <c r="N15" s="52"/>
      <c r="O15" s="52">
        <v>49000</v>
      </c>
      <c r="P15" s="52"/>
      <c r="Q15" s="62" t="s">
        <v>109</v>
      </c>
      <c r="R15" s="62" t="s">
        <v>110</v>
      </c>
      <c r="S15" s="23"/>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1"/>
      <c r="AY15" s="44"/>
    </row>
    <row r="16" spans="1:51" s="20" customFormat="1" ht="63.75" customHeight="1" x14ac:dyDescent="0.2">
      <c r="A16" s="51"/>
      <c r="B16" s="61"/>
      <c r="C16" s="61"/>
      <c r="D16" s="61"/>
      <c r="E16" s="62"/>
      <c r="F16" s="62"/>
      <c r="G16" s="51"/>
      <c r="H16" s="33" t="s">
        <v>4</v>
      </c>
      <c r="I16" s="24" t="s">
        <v>111</v>
      </c>
      <c r="J16" s="62"/>
      <c r="K16" s="61"/>
      <c r="L16" s="51"/>
      <c r="M16" s="74"/>
      <c r="N16" s="53"/>
      <c r="O16" s="53"/>
      <c r="P16" s="53"/>
      <c r="Q16" s="62"/>
      <c r="R16" s="62"/>
      <c r="S16" s="23"/>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1"/>
      <c r="AY16" s="44"/>
    </row>
    <row r="17" spans="1:51" s="20" customFormat="1" ht="88.5" customHeight="1" x14ac:dyDescent="0.2">
      <c r="A17" s="32">
        <v>5</v>
      </c>
      <c r="B17" s="30">
        <v>6</v>
      </c>
      <c r="C17" s="30">
        <v>1</v>
      </c>
      <c r="D17" s="30">
        <v>6</v>
      </c>
      <c r="E17" s="30" t="s">
        <v>112</v>
      </c>
      <c r="F17" s="30" t="s">
        <v>113</v>
      </c>
      <c r="G17" s="30" t="s">
        <v>10</v>
      </c>
      <c r="H17" s="30" t="s">
        <v>9</v>
      </c>
      <c r="I17" s="30">
        <v>1</v>
      </c>
      <c r="J17" s="30" t="s">
        <v>140</v>
      </c>
      <c r="K17" s="30" t="s">
        <v>5</v>
      </c>
      <c r="L17" s="43"/>
      <c r="M17" s="36">
        <v>23152</v>
      </c>
      <c r="N17" s="43"/>
      <c r="O17" s="36">
        <v>20000</v>
      </c>
      <c r="P17" s="43"/>
      <c r="Q17" s="30" t="s">
        <v>114</v>
      </c>
      <c r="R17" s="30" t="s">
        <v>115</v>
      </c>
      <c r="S17" s="23"/>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1"/>
      <c r="AY17" s="44"/>
    </row>
    <row r="18" spans="1:51" s="20" customFormat="1" ht="45" customHeight="1" x14ac:dyDescent="0.2">
      <c r="A18" s="49">
        <v>6</v>
      </c>
      <c r="B18" s="49">
        <v>1</v>
      </c>
      <c r="C18" s="49">
        <v>1</v>
      </c>
      <c r="D18" s="46">
        <v>6</v>
      </c>
      <c r="E18" s="62" t="s">
        <v>116</v>
      </c>
      <c r="F18" s="62" t="s">
        <v>117</v>
      </c>
      <c r="G18" s="62" t="s">
        <v>94</v>
      </c>
      <c r="H18" s="30" t="s">
        <v>95</v>
      </c>
      <c r="I18" s="15" t="s">
        <v>6</v>
      </c>
      <c r="J18" s="62" t="s">
        <v>141</v>
      </c>
      <c r="K18" s="73" t="s">
        <v>5</v>
      </c>
      <c r="L18" s="73"/>
      <c r="M18" s="67">
        <v>16850</v>
      </c>
      <c r="N18" s="67"/>
      <c r="O18" s="67">
        <v>15400</v>
      </c>
      <c r="P18" s="67"/>
      <c r="Q18" s="62" t="s">
        <v>118</v>
      </c>
      <c r="R18" s="62" t="s">
        <v>119</v>
      </c>
      <c r="S18" s="23"/>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1"/>
      <c r="AY18" s="44"/>
    </row>
    <row r="19" spans="1:51" s="20" customFormat="1" ht="45" customHeight="1" x14ac:dyDescent="0.2">
      <c r="A19" s="51"/>
      <c r="B19" s="51"/>
      <c r="C19" s="51"/>
      <c r="D19" s="48"/>
      <c r="E19" s="62"/>
      <c r="F19" s="62"/>
      <c r="G19" s="62"/>
      <c r="H19" s="30" t="s">
        <v>4</v>
      </c>
      <c r="I19" s="15" t="s">
        <v>120</v>
      </c>
      <c r="J19" s="62"/>
      <c r="K19" s="73"/>
      <c r="L19" s="73"/>
      <c r="M19" s="67"/>
      <c r="N19" s="67"/>
      <c r="O19" s="67"/>
      <c r="P19" s="67"/>
      <c r="Q19" s="62"/>
      <c r="R19" s="62"/>
      <c r="S19" s="23"/>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1"/>
      <c r="AY19" s="44"/>
    </row>
    <row r="20" spans="1:51" s="20" customFormat="1" ht="93" customHeight="1" x14ac:dyDescent="0.2">
      <c r="A20" s="32">
        <v>7</v>
      </c>
      <c r="B20" s="34">
        <v>1</v>
      </c>
      <c r="C20" s="32">
        <v>1</v>
      </c>
      <c r="D20" s="32">
        <v>6</v>
      </c>
      <c r="E20" s="34" t="s">
        <v>121</v>
      </c>
      <c r="F20" s="34" t="s">
        <v>122</v>
      </c>
      <c r="G20" s="32" t="s">
        <v>123</v>
      </c>
      <c r="H20" s="34" t="s">
        <v>124</v>
      </c>
      <c r="I20" s="32" t="s">
        <v>125</v>
      </c>
      <c r="J20" s="34" t="s">
        <v>126</v>
      </c>
      <c r="K20" s="32" t="s">
        <v>5</v>
      </c>
      <c r="L20" s="34"/>
      <c r="M20" s="35">
        <v>6482.1</v>
      </c>
      <c r="N20" s="39"/>
      <c r="O20" s="35">
        <v>6125.4</v>
      </c>
      <c r="P20" s="39"/>
      <c r="Q20" s="34" t="s">
        <v>127</v>
      </c>
      <c r="R20" s="34" t="s">
        <v>128</v>
      </c>
      <c r="S20" s="23"/>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1"/>
      <c r="AY20" s="44"/>
    </row>
    <row r="21" spans="1:51" s="20" customFormat="1" ht="77.25" customHeight="1" x14ac:dyDescent="0.2">
      <c r="A21" s="61">
        <v>8</v>
      </c>
      <c r="B21" s="62">
        <v>6</v>
      </c>
      <c r="C21" s="62">
        <v>1</v>
      </c>
      <c r="D21" s="62">
        <v>6</v>
      </c>
      <c r="E21" s="62" t="s">
        <v>129</v>
      </c>
      <c r="F21" s="62" t="s">
        <v>130</v>
      </c>
      <c r="G21" s="62" t="s">
        <v>8</v>
      </c>
      <c r="H21" s="30" t="s">
        <v>7</v>
      </c>
      <c r="I21" s="15" t="s">
        <v>6</v>
      </c>
      <c r="J21" s="62" t="s">
        <v>131</v>
      </c>
      <c r="K21" s="62" t="s">
        <v>5</v>
      </c>
      <c r="L21" s="62"/>
      <c r="M21" s="74">
        <v>49499.65</v>
      </c>
      <c r="N21" s="70"/>
      <c r="O21" s="66">
        <v>32800</v>
      </c>
      <c r="P21" s="70"/>
      <c r="Q21" s="62" t="s">
        <v>132</v>
      </c>
      <c r="R21" s="62" t="s">
        <v>133</v>
      </c>
      <c r="S21" s="23"/>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1"/>
      <c r="AY21" s="44"/>
    </row>
    <row r="22" spans="1:51" s="20" customFormat="1" ht="77.25" customHeight="1" x14ac:dyDescent="0.2">
      <c r="A22" s="61"/>
      <c r="B22" s="62"/>
      <c r="C22" s="62"/>
      <c r="D22" s="62"/>
      <c r="E22" s="62"/>
      <c r="F22" s="62"/>
      <c r="G22" s="62"/>
      <c r="H22" s="30" t="s">
        <v>4</v>
      </c>
      <c r="I22" s="15" t="s">
        <v>134</v>
      </c>
      <c r="J22" s="62"/>
      <c r="K22" s="62"/>
      <c r="L22" s="62"/>
      <c r="M22" s="74"/>
      <c r="N22" s="70"/>
      <c r="O22" s="66"/>
      <c r="P22" s="70"/>
      <c r="Q22" s="62"/>
      <c r="R22" s="62"/>
      <c r="S22" s="23"/>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1"/>
      <c r="AY22" s="44"/>
    </row>
    <row r="23" spans="1:51" s="20" customFormat="1" ht="26.25" customHeight="1" x14ac:dyDescent="0.2">
      <c r="A23" s="61">
        <v>9</v>
      </c>
      <c r="B23" s="62">
        <v>2</v>
      </c>
      <c r="C23" s="62">
        <v>1</v>
      </c>
      <c r="D23" s="62">
        <v>9</v>
      </c>
      <c r="E23" s="62" t="s">
        <v>135</v>
      </c>
      <c r="F23" s="62" t="s">
        <v>16</v>
      </c>
      <c r="G23" s="62" t="s">
        <v>15</v>
      </c>
      <c r="H23" s="30" t="s">
        <v>14</v>
      </c>
      <c r="I23" s="30">
        <v>3</v>
      </c>
      <c r="J23" s="62" t="s">
        <v>13</v>
      </c>
      <c r="K23" s="62" t="s">
        <v>5</v>
      </c>
      <c r="L23" s="62"/>
      <c r="M23" s="66">
        <v>72725</v>
      </c>
      <c r="N23" s="70"/>
      <c r="O23" s="66">
        <v>62135.27</v>
      </c>
      <c r="P23" s="70"/>
      <c r="Q23" s="62" t="s">
        <v>12</v>
      </c>
      <c r="R23" s="62" t="s">
        <v>11</v>
      </c>
      <c r="S23" s="23"/>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1"/>
      <c r="AY23" s="44"/>
    </row>
    <row r="24" spans="1:51" s="20" customFormat="1" ht="26.25" customHeight="1" x14ac:dyDescent="0.2">
      <c r="A24" s="61"/>
      <c r="B24" s="62"/>
      <c r="C24" s="62"/>
      <c r="D24" s="62"/>
      <c r="E24" s="62"/>
      <c r="F24" s="62"/>
      <c r="G24" s="62"/>
      <c r="H24" s="30" t="s">
        <v>4</v>
      </c>
      <c r="I24" s="30">
        <v>75</v>
      </c>
      <c r="J24" s="62"/>
      <c r="K24" s="62"/>
      <c r="L24" s="62"/>
      <c r="M24" s="66"/>
      <c r="N24" s="70"/>
      <c r="O24" s="66"/>
      <c r="P24" s="70"/>
      <c r="Q24" s="62"/>
      <c r="R24" s="62"/>
      <c r="S24" s="23"/>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1"/>
      <c r="AY24" s="44"/>
    </row>
    <row r="25" spans="1:51" s="20" customFormat="1" ht="31.5" customHeight="1" x14ac:dyDescent="0.2">
      <c r="A25" s="61"/>
      <c r="B25" s="62"/>
      <c r="C25" s="62"/>
      <c r="D25" s="62"/>
      <c r="E25" s="62"/>
      <c r="F25" s="62"/>
      <c r="G25" s="62" t="s">
        <v>8</v>
      </c>
      <c r="H25" s="30" t="s">
        <v>7</v>
      </c>
      <c r="I25" s="30">
        <v>3</v>
      </c>
      <c r="J25" s="62"/>
      <c r="K25" s="62"/>
      <c r="L25" s="62"/>
      <c r="M25" s="66"/>
      <c r="N25" s="70"/>
      <c r="O25" s="66"/>
      <c r="P25" s="70"/>
      <c r="Q25" s="62"/>
      <c r="R25" s="62"/>
      <c r="S25" s="23"/>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1"/>
      <c r="AY25" s="44"/>
    </row>
    <row r="26" spans="1:51" s="20" customFormat="1" ht="32.25" customHeight="1" x14ac:dyDescent="0.2">
      <c r="A26" s="61"/>
      <c r="B26" s="62"/>
      <c r="C26" s="62"/>
      <c r="D26" s="62"/>
      <c r="E26" s="62"/>
      <c r="F26" s="62"/>
      <c r="G26" s="62"/>
      <c r="H26" s="30" t="s">
        <v>4</v>
      </c>
      <c r="I26" s="30">
        <v>75</v>
      </c>
      <c r="J26" s="62"/>
      <c r="K26" s="62"/>
      <c r="L26" s="62"/>
      <c r="M26" s="66"/>
      <c r="N26" s="70"/>
      <c r="O26" s="66"/>
      <c r="P26" s="70"/>
      <c r="Q26" s="62"/>
      <c r="R26" s="62"/>
      <c r="S26" s="23"/>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1"/>
      <c r="AY26" s="44"/>
    </row>
    <row r="27" spans="1:51" s="20" customFormat="1" ht="33" customHeight="1" x14ac:dyDescent="0.2">
      <c r="A27" s="61"/>
      <c r="B27" s="62"/>
      <c r="C27" s="62"/>
      <c r="D27" s="62"/>
      <c r="E27" s="62"/>
      <c r="F27" s="62"/>
      <c r="G27" s="30" t="s">
        <v>10</v>
      </c>
      <c r="H27" s="30" t="s">
        <v>9</v>
      </c>
      <c r="I27" s="30">
        <v>1</v>
      </c>
      <c r="J27" s="62"/>
      <c r="K27" s="62"/>
      <c r="L27" s="62"/>
      <c r="M27" s="66"/>
      <c r="N27" s="70"/>
      <c r="O27" s="66"/>
      <c r="P27" s="70"/>
      <c r="Q27" s="62"/>
      <c r="R27" s="62"/>
      <c r="S27" s="23"/>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1"/>
      <c r="AY27" s="44"/>
    </row>
    <row r="28" spans="1:51" s="20" customFormat="1" ht="59.25" customHeight="1" x14ac:dyDescent="0.2">
      <c r="A28" s="49">
        <v>10</v>
      </c>
      <c r="B28" s="62">
        <v>1</v>
      </c>
      <c r="C28" s="62">
        <v>1</v>
      </c>
      <c r="D28" s="62">
        <v>9</v>
      </c>
      <c r="E28" s="62" t="s">
        <v>136</v>
      </c>
      <c r="F28" s="62" t="s">
        <v>137</v>
      </c>
      <c r="G28" s="62" t="s">
        <v>8</v>
      </c>
      <c r="H28" s="30" t="s">
        <v>7</v>
      </c>
      <c r="I28" s="15" t="s">
        <v>6</v>
      </c>
      <c r="J28" s="62" t="s">
        <v>138</v>
      </c>
      <c r="K28" s="62" t="s">
        <v>5</v>
      </c>
      <c r="L28" s="62"/>
      <c r="M28" s="66">
        <v>32712.47</v>
      </c>
      <c r="N28" s="66"/>
      <c r="O28" s="66">
        <v>24150</v>
      </c>
      <c r="P28" s="66"/>
      <c r="Q28" s="62" t="s">
        <v>132</v>
      </c>
      <c r="R28" s="62" t="s">
        <v>133</v>
      </c>
      <c r="S28" s="23"/>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1"/>
      <c r="AY28" s="44"/>
    </row>
    <row r="29" spans="1:51" s="20" customFormat="1" ht="59.25" customHeight="1" x14ac:dyDescent="0.2">
      <c r="A29" s="51"/>
      <c r="B29" s="62"/>
      <c r="C29" s="62"/>
      <c r="D29" s="62"/>
      <c r="E29" s="62"/>
      <c r="F29" s="62"/>
      <c r="G29" s="62"/>
      <c r="H29" s="30" t="s">
        <v>4</v>
      </c>
      <c r="I29" s="15" t="s">
        <v>139</v>
      </c>
      <c r="J29" s="62"/>
      <c r="K29" s="62"/>
      <c r="L29" s="62"/>
      <c r="M29" s="66"/>
      <c r="N29" s="66"/>
      <c r="O29" s="66"/>
      <c r="P29" s="66"/>
      <c r="Q29" s="62"/>
      <c r="R29" s="62"/>
      <c r="S29" s="23"/>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1"/>
      <c r="AY29" s="44"/>
    </row>
    <row r="30" spans="1:51" s="20" customFormat="1" ht="69.75" customHeight="1" x14ac:dyDescent="0.2">
      <c r="A30" s="80">
        <v>11</v>
      </c>
      <c r="B30" s="81">
        <v>6</v>
      </c>
      <c r="C30" s="81">
        <v>1</v>
      </c>
      <c r="D30" s="80">
        <v>6</v>
      </c>
      <c r="E30" s="81" t="s">
        <v>57</v>
      </c>
      <c r="F30" s="81" t="s">
        <v>61</v>
      </c>
      <c r="G30" s="81" t="s">
        <v>15</v>
      </c>
      <c r="H30" s="82" t="s">
        <v>14</v>
      </c>
      <c r="I30" s="83" t="s">
        <v>59</v>
      </c>
      <c r="J30" s="81" t="s">
        <v>144</v>
      </c>
      <c r="K30" s="81"/>
      <c r="L30" s="81" t="s">
        <v>5</v>
      </c>
      <c r="M30" s="84"/>
      <c r="N30" s="84">
        <v>64483.76</v>
      </c>
      <c r="O30" s="84"/>
      <c r="P30" s="84">
        <v>58452.84</v>
      </c>
      <c r="Q30" s="81" t="s">
        <v>56</v>
      </c>
      <c r="R30" s="81" t="s">
        <v>58</v>
      </c>
      <c r="S30" s="23"/>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1"/>
    </row>
    <row r="31" spans="1:51" s="20" customFormat="1" ht="69.75" customHeight="1" x14ac:dyDescent="0.2">
      <c r="A31" s="85"/>
      <c r="B31" s="86"/>
      <c r="C31" s="86"/>
      <c r="D31" s="85"/>
      <c r="E31" s="86"/>
      <c r="F31" s="86"/>
      <c r="G31" s="86"/>
      <c r="H31" s="82" t="s">
        <v>4</v>
      </c>
      <c r="I31" s="83" t="s">
        <v>60</v>
      </c>
      <c r="J31" s="86"/>
      <c r="K31" s="86"/>
      <c r="L31" s="86"/>
      <c r="M31" s="87"/>
      <c r="N31" s="87"/>
      <c r="O31" s="87"/>
      <c r="P31" s="87"/>
      <c r="Q31" s="86"/>
      <c r="R31" s="86"/>
      <c r="S31" s="23"/>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1"/>
    </row>
    <row r="32" spans="1:51" s="20" customFormat="1" ht="53.25" customHeight="1" x14ac:dyDescent="0.2">
      <c r="A32" s="88" t="s">
        <v>149</v>
      </c>
      <c r="B32" s="89"/>
      <c r="C32" s="89"/>
      <c r="D32" s="89"/>
      <c r="E32" s="89"/>
      <c r="F32" s="89"/>
      <c r="G32" s="89"/>
      <c r="H32" s="89"/>
      <c r="I32" s="89"/>
      <c r="J32" s="89"/>
      <c r="K32" s="89"/>
      <c r="L32" s="89"/>
      <c r="M32" s="89"/>
      <c r="N32" s="89"/>
      <c r="O32" s="89"/>
      <c r="P32" s="89"/>
      <c r="Q32" s="89"/>
      <c r="R32" s="90"/>
      <c r="S32" s="23"/>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1"/>
    </row>
    <row r="33" spans="1:50" s="20" customFormat="1" ht="54.75" customHeight="1" x14ac:dyDescent="0.2">
      <c r="A33" s="80">
        <v>12</v>
      </c>
      <c r="B33" s="81">
        <v>1</v>
      </c>
      <c r="C33" s="81">
        <v>1</v>
      </c>
      <c r="D33" s="81">
        <v>6</v>
      </c>
      <c r="E33" s="81" t="s">
        <v>63</v>
      </c>
      <c r="F33" s="81" t="s">
        <v>148</v>
      </c>
      <c r="G33" s="81" t="s">
        <v>8</v>
      </c>
      <c r="H33" s="82" t="s">
        <v>7</v>
      </c>
      <c r="I33" s="82">
        <v>1</v>
      </c>
      <c r="J33" s="81" t="s">
        <v>65</v>
      </c>
      <c r="K33" s="81"/>
      <c r="L33" s="81" t="s">
        <v>5</v>
      </c>
      <c r="M33" s="91"/>
      <c r="N33" s="84">
        <v>130502.72</v>
      </c>
      <c r="O33" s="91"/>
      <c r="P33" s="84">
        <v>116650</v>
      </c>
      <c r="Q33" s="81" t="s">
        <v>62</v>
      </c>
      <c r="R33" s="81" t="s">
        <v>64</v>
      </c>
      <c r="S33" s="23"/>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1"/>
    </row>
    <row r="34" spans="1:50" s="20" customFormat="1" ht="54" customHeight="1" x14ac:dyDescent="0.2">
      <c r="A34" s="85"/>
      <c r="B34" s="86"/>
      <c r="C34" s="86"/>
      <c r="D34" s="86"/>
      <c r="E34" s="86"/>
      <c r="F34" s="86"/>
      <c r="G34" s="86"/>
      <c r="H34" s="92" t="s">
        <v>4</v>
      </c>
      <c r="I34" s="82">
        <v>36</v>
      </c>
      <c r="J34" s="86"/>
      <c r="K34" s="86"/>
      <c r="L34" s="86"/>
      <c r="M34" s="93"/>
      <c r="N34" s="87"/>
      <c r="O34" s="93"/>
      <c r="P34" s="87"/>
      <c r="Q34" s="86"/>
      <c r="R34" s="86"/>
      <c r="S34" s="23"/>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1"/>
    </row>
    <row r="35" spans="1:50" s="20" customFormat="1" ht="54" customHeight="1" x14ac:dyDescent="0.2">
      <c r="A35" s="88" t="s">
        <v>149</v>
      </c>
      <c r="B35" s="78"/>
      <c r="C35" s="78"/>
      <c r="D35" s="78"/>
      <c r="E35" s="78"/>
      <c r="F35" s="78"/>
      <c r="G35" s="78"/>
      <c r="H35" s="78"/>
      <c r="I35" s="78"/>
      <c r="J35" s="78"/>
      <c r="K35" s="78"/>
      <c r="L35" s="78"/>
      <c r="M35" s="78"/>
      <c r="N35" s="78"/>
      <c r="O35" s="78"/>
      <c r="P35" s="78"/>
      <c r="Q35" s="78"/>
      <c r="R35" s="79"/>
      <c r="S35" s="23"/>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1"/>
    </row>
    <row r="36" spans="1:50" s="20" customFormat="1" ht="34.5" customHeight="1" x14ac:dyDescent="0.2">
      <c r="A36" s="80">
        <v>13</v>
      </c>
      <c r="B36" s="81">
        <v>6</v>
      </c>
      <c r="C36" s="81">
        <v>1</v>
      </c>
      <c r="D36" s="81">
        <v>6</v>
      </c>
      <c r="E36" s="81" t="s">
        <v>67</v>
      </c>
      <c r="F36" s="81" t="s">
        <v>76</v>
      </c>
      <c r="G36" s="81" t="s">
        <v>69</v>
      </c>
      <c r="H36" s="82" t="s">
        <v>70</v>
      </c>
      <c r="I36" s="82">
        <v>1</v>
      </c>
      <c r="J36" s="94" t="s">
        <v>86</v>
      </c>
      <c r="K36" s="81"/>
      <c r="L36" s="95" t="s">
        <v>18</v>
      </c>
      <c r="M36" s="91"/>
      <c r="N36" s="84">
        <v>139503</v>
      </c>
      <c r="O36" s="91"/>
      <c r="P36" s="84">
        <v>125303</v>
      </c>
      <c r="Q36" s="81" t="s">
        <v>66</v>
      </c>
      <c r="R36" s="81" t="s">
        <v>68</v>
      </c>
      <c r="S36" s="23"/>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1"/>
    </row>
    <row r="37" spans="1:50" s="20" customFormat="1" ht="34.5" customHeight="1" x14ac:dyDescent="0.2">
      <c r="A37" s="96"/>
      <c r="B37" s="97"/>
      <c r="C37" s="97"/>
      <c r="D37" s="97"/>
      <c r="E37" s="97"/>
      <c r="F37" s="97"/>
      <c r="G37" s="86"/>
      <c r="H37" s="82" t="s">
        <v>17</v>
      </c>
      <c r="I37" s="82">
        <v>600</v>
      </c>
      <c r="J37" s="98"/>
      <c r="K37" s="97"/>
      <c r="L37" s="98"/>
      <c r="M37" s="99"/>
      <c r="N37" s="100"/>
      <c r="O37" s="99"/>
      <c r="P37" s="100"/>
      <c r="Q37" s="97"/>
      <c r="R37" s="97"/>
      <c r="S37" s="23"/>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1"/>
    </row>
    <row r="38" spans="1:50" s="20" customFormat="1" ht="35.25" customHeight="1" x14ac:dyDescent="0.2">
      <c r="A38" s="96"/>
      <c r="B38" s="97"/>
      <c r="C38" s="97"/>
      <c r="D38" s="97"/>
      <c r="E38" s="97"/>
      <c r="F38" s="97"/>
      <c r="G38" s="81" t="s">
        <v>71</v>
      </c>
      <c r="H38" s="82" t="s">
        <v>72</v>
      </c>
      <c r="I38" s="82">
        <v>30</v>
      </c>
      <c r="J38" s="98"/>
      <c r="K38" s="97"/>
      <c r="L38" s="98"/>
      <c r="M38" s="99"/>
      <c r="N38" s="100"/>
      <c r="O38" s="99"/>
      <c r="P38" s="100"/>
      <c r="Q38" s="97"/>
      <c r="R38" s="97"/>
      <c r="S38" s="23"/>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1"/>
    </row>
    <row r="39" spans="1:50" s="20" customFormat="1" ht="34.5" customHeight="1" x14ac:dyDescent="0.2">
      <c r="A39" s="96"/>
      <c r="B39" s="97"/>
      <c r="C39" s="97"/>
      <c r="D39" s="97"/>
      <c r="E39" s="97"/>
      <c r="F39" s="97"/>
      <c r="G39" s="86"/>
      <c r="H39" s="82" t="s">
        <v>73</v>
      </c>
      <c r="I39" s="82">
        <v>600</v>
      </c>
      <c r="J39" s="98"/>
      <c r="K39" s="97"/>
      <c r="L39" s="98"/>
      <c r="M39" s="99"/>
      <c r="N39" s="100"/>
      <c r="O39" s="99"/>
      <c r="P39" s="100"/>
      <c r="Q39" s="97"/>
      <c r="R39" s="97"/>
      <c r="S39" s="23"/>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1"/>
    </row>
    <row r="40" spans="1:50" s="20" customFormat="1" ht="34.5" customHeight="1" x14ac:dyDescent="0.2">
      <c r="A40" s="96"/>
      <c r="B40" s="97"/>
      <c r="C40" s="97"/>
      <c r="D40" s="97"/>
      <c r="E40" s="97"/>
      <c r="F40" s="97"/>
      <c r="G40" s="101" t="s">
        <v>10</v>
      </c>
      <c r="H40" s="82" t="s">
        <v>9</v>
      </c>
      <c r="I40" s="82">
        <v>2</v>
      </c>
      <c r="J40" s="98"/>
      <c r="K40" s="97"/>
      <c r="L40" s="98"/>
      <c r="M40" s="99"/>
      <c r="N40" s="100"/>
      <c r="O40" s="99"/>
      <c r="P40" s="100"/>
      <c r="Q40" s="97"/>
      <c r="R40" s="97"/>
      <c r="S40" s="23"/>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1"/>
    </row>
    <row r="41" spans="1:50" s="20" customFormat="1" ht="34.5" customHeight="1" x14ac:dyDescent="0.2">
      <c r="A41" s="96"/>
      <c r="B41" s="97"/>
      <c r="C41" s="97"/>
      <c r="D41" s="97"/>
      <c r="E41" s="97"/>
      <c r="F41" s="97"/>
      <c r="G41" s="81" t="s">
        <v>74</v>
      </c>
      <c r="H41" s="82" t="s">
        <v>75</v>
      </c>
      <c r="I41" s="82">
        <v>4</v>
      </c>
      <c r="J41" s="98"/>
      <c r="K41" s="97"/>
      <c r="L41" s="98"/>
      <c r="M41" s="99"/>
      <c r="N41" s="100"/>
      <c r="O41" s="99"/>
      <c r="P41" s="100"/>
      <c r="Q41" s="97"/>
      <c r="R41" s="97"/>
      <c r="S41" s="23"/>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1"/>
    </row>
    <row r="42" spans="1:50" s="20" customFormat="1" ht="34.5" customHeight="1" x14ac:dyDescent="0.2">
      <c r="A42" s="85"/>
      <c r="B42" s="86"/>
      <c r="C42" s="86"/>
      <c r="D42" s="86"/>
      <c r="E42" s="86"/>
      <c r="F42" s="86"/>
      <c r="G42" s="86"/>
      <c r="H42" s="82" t="s">
        <v>4</v>
      </c>
      <c r="I42" s="82">
        <v>57</v>
      </c>
      <c r="J42" s="102"/>
      <c r="K42" s="86"/>
      <c r="L42" s="102"/>
      <c r="M42" s="93"/>
      <c r="N42" s="87"/>
      <c r="O42" s="93"/>
      <c r="P42" s="87"/>
      <c r="Q42" s="86"/>
      <c r="R42" s="86"/>
      <c r="S42" s="23"/>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1"/>
    </row>
    <row r="43" spans="1:50" s="20" customFormat="1" ht="44.25" customHeight="1" x14ac:dyDescent="0.2">
      <c r="A43" s="88" t="s">
        <v>149</v>
      </c>
      <c r="B43" s="78"/>
      <c r="C43" s="78"/>
      <c r="D43" s="78"/>
      <c r="E43" s="78"/>
      <c r="F43" s="78"/>
      <c r="G43" s="78"/>
      <c r="H43" s="78"/>
      <c r="I43" s="78"/>
      <c r="J43" s="78"/>
      <c r="K43" s="78"/>
      <c r="L43" s="78"/>
      <c r="M43" s="78"/>
      <c r="N43" s="78"/>
      <c r="O43" s="78"/>
      <c r="P43" s="78"/>
      <c r="Q43" s="78"/>
      <c r="R43" s="79"/>
      <c r="S43" s="23"/>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1"/>
    </row>
    <row r="44" spans="1:50" s="20" customFormat="1" ht="90.75" customHeight="1" x14ac:dyDescent="0.2">
      <c r="A44" s="80">
        <v>14</v>
      </c>
      <c r="B44" s="80">
        <v>6</v>
      </c>
      <c r="C44" s="80">
        <v>1</v>
      </c>
      <c r="D44" s="80">
        <v>6</v>
      </c>
      <c r="E44" s="81" t="s">
        <v>78</v>
      </c>
      <c r="F44" s="81" t="s">
        <v>146</v>
      </c>
      <c r="G44" s="80" t="s">
        <v>21</v>
      </c>
      <c r="H44" s="82" t="s">
        <v>20</v>
      </c>
      <c r="I44" s="103" t="s">
        <v>79</v>
      </c>
      <c r="J44" s="81" t="s">
        <v>81</v>
      </c>
      <c r="K44" s="80"/>
      <c r="L44" s="80" t="s">
        <v>5</v>
      </c>
      <c r="M44" s="104"/>
      <c r="N44" s="104">
        <v>65140</v>
      </c>
      <c r="O44" s="104"/>
      <c r="P44" s="104">
        <v>59200</v>
      </c>
      <c r="Q44" s="81" t="s">
        <v>77</v>
      </c>
      <c r="R44" s="81" t="s">
        <v>82</v>
      </c>
      <c r="S44" s="23"/>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1"/>
    </row>
    <row r="45" spans="1:50" s="20" customFormat="1" ht="90" customHeight="1" x14ac:dyDescent="0.2">
      <c r="A45" s="85"/>
      <c r="B45" s="85"/>
      <c r="C45" s="85"/>
      <c r="D45" s="85"/>
      <c r="E45" s="86"/>
      <c r="F45" s="86"/>
      <c r="G45" s="85"/>
      <c r="H45" s="92" t="s">
        <v>4</v>
      </c>
      <c r="I45" s="103" t="s">
        <v>80</v>
      </c>
      <c r="J45" s="86"/>
      <c r="K45" s="85"/>
      <c r="L45" s="85"/>
      <c r="M45" s="105"/>
      <c r="N45" s="105"/>
      <c r="O45" s="105"/>
      <c r="P45" s="105"/>
      <c r="Q45" s="86"/>
      <c r="R45" s="86"/>
      <c r="S45" s="23"/>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1"/>
    </row>
    <row r="46" spans="1:50" s="20" customFormat="1" ht="44.25" customHeight="1" x14ac:dyDescent="0.2">
      <c r="A46" s="118" t="s">
        <v>149</v>
      </c>
      <c r="B46" s="77"/>
      <c r="C46" s="77"/>
      <c r="D46" s="77"/>
      <c r="E46" s="77"/>
      <c r="F46" s="77"/>
      <c r="G46" s="77"/>
      <c r="H46" s="77"/>
      <c r="I46" s="77"/>
      <c r="J46" s="77"/>
      <c r="K46" s="77"/>
      <c r="L46" s="77"/>
      <c r="M46" s="77"/>
      <c r="N46" s="77"/>
      <c r="O46" s="77"/>
      <c r="P46" s="77"/>
      <c r="Q46" s="77"/>
      <c r="R46" s="77"/>
      <c r="S46" s="23"/>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1"/>
    </row>
    <row r="47" spans="1:50" s="4" customFormat="1" ht="34.5" customHeight="1" x14ac:dyDescent="0.25">
      <c r="A47" s="80">
        <v>15</v>
      </c>
      <c r="B47" s="81">
        <v>6</v>
      </c>
      <c r="C47" s="81">
        <v>1</v>
      </c>
      <c r="D47" s="81">
        <v>6</v>
      </c>
      <c r="E47" s="106" t="s">
        <v>83</v>
      </c>
      <c r="F47" s="81" t="s">
        <v>85</v>
      </c>
      <c r="G47" s="82" t="s">
        <v>10</v>
      </c>
      <c r="H47" s="82" t="s">
        <v>9</v>
      </c>
      <c r="I47" s="82">
        <v>1</v>
      </c>
      <c r="J47" s="81" t="s">
        <v>145</v>
      </c>
      <c r="K47" s="81"/>
      <c r="L47" s="81" t="s">
        <v>5</v>
      </c>
      <c r="M47" s="91"/>
      <c r="N47" s="107">
        <v>55652.02</v>
      </c>
      <c r="O47" s="91"/>
      <c r="P47" s="107">
        <v>47474.85</v>
      </c>
      <c r="Q47" s="95" t="s">
        <v>19</v>
      </c>
      <c r="R47" s="81" t="s">
        <v>84</v>
      </c>
      <c r="S47" s="18"/>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9"/>
    </row>
    <row r="48" spans="1:50" s="4" customFormat="1" ht="20.25" customHeight="1" x14ac:dyDescent="0.25">
      <c r="A48" s="96"/>
      <c r="B48" s="97"/>
      <c r="C48" s="97"/>
      <c r="D48" s="97"/>
      <c r="E48" s="108"/>
      <c r="F48" s="97"/>
      <c r="G48" s="81" t="s">
        <v>74</v>
      </c>
      <c r="H48" s="82" t="s">
        <v>75</v>
      </c>
      <c r="I48" s="82">
        <v>1</v>
      </c>
      <c r="J48" s="97"/>
      <c r="K48" s="97"/>
      <c r="L48" s="97"/>
      <c r="M48" s="99"/>
      <c r="N48" s="109"/>
      <c r="O48" s="99"/>
      <c r="P48" s="109"/>
      <c r="Q48" s="110"/>
      <c r="R48" s="97"/>
      <c r="S48" s="18"/>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9"/>
    </row>
    <row r="49" spans="1:51" s="4" customFormat="1" ht="27" customHeight="1" x14ac:dyDescent="0.25">
      <c r="A49" s="85"/>
      <c r="B49" s="86"/>
      <c r="C49" s="86"/>
      <c r="D49" s="86"/>
      <c r="E49" s="111"/>
      <c r="F49" s="86"/>
      <c r="G49" s="86"/>
      <c r="H49" s="82" t="s">
        <v>4</v>
      </c>
      <c r="I49" s="82">
        <v>10</v>
      </c>
      <c r="J49" s="86"/>
      <c r="K49" s="86"/>
      <c r="L49" s="86"/>
      <c r="M49" s="93"/>
      <c r="N49" s="112"/>
      <c r="O49" s="93"/>
      <c r="P49" s="112"/>
      <c r="Q49" s="113"/>
      <c r="R49" s="86"/>
      <c r="S49" s="18"/>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9"/>
    </row>
    <row r="50" spans="1:51" s="4" customFormat="1" ht="41.25" customHeight="1" x14ac:dyDescent="0.25">
      <c r="A50" s="118" t="s">
        <v>149</v>
      </c>
      <c r="B50" s="77"/>
      <c r="C50" s="77"/>
      <c r="D50" s="77"/>
      <c r="E50" s="77"/>
      <c r="F50" s="77"/>
      <c r="G50" s="77"/>
      <c r="H50" s="77"/>
      <c r="I50" s="77"/>
      <c r="J50" s="77"/>
      <c r="K50" s="77"/>
      <c r="L50" s="77"/>
      <c r="M50" s="77"/>
      <c r="N50" s="77"/>
      <c r="O50" s="77"/>
      <c r="P50" s="77"/>
      <c r="Q50" s="77"/>
      <c r="R50" s="77"/>
      <c r="S50" s="18"/>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9"/>
    </row>
    <row r="51" spans="1:51" s="4" customFormat="1" ht="33" customHeight="1" x14ac:dyDescent="0.25">
      <c r="A51" s="80">
        <v>16</v>
      </c>
      <c r="B51" s="80">
        <v>2</v>
      </c>
      <c r="C51" s="80">
        <v>1</v>
      </c>
      <c r="D51" s="81">
        <v>9</v>
      </c>
      <c r="E51" s="81" t="s">
        <v>142</v>
      </c>
      <c r="F51" s="81" t="s">
        <v>16</v>
      </c>
      <c r="G51" s="81" t="s">
        <v>15</v>
      </c>
      <c r="H51" s="82" t="s">
        <v>14</v>
      </c>
      <c r="I51" s="114" t="s">
        <v>59</v>
      </c>
      <c r="J51" s="81" t="s">
        <v>143</v>
      </c>
      <c r="K51" s="115"/>
      <c r="L51" s="115" t="s">
        <v>5</v>
      </c>
      <c r="M51" s="107"/>
      <c r="N51" s="107">
        <v>83642</v>
      </c>
      <c r="O51" s="107"/>
      <c r="P51" s="107">
        <v>82097.5</v>
      </c>
      <c r="Q51" s="81" t="s">
        <v>12</v>
      </c>
      <c r="R51" s="81" t="s">
        <v>11</v>
      </c>
      <c r="S51" s="17"/>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row>
    <row r="52" spans="1:51" s="4" customFormat="1" ht="34.5" customHeight="1" x14ac:dyDescent="0.25">
      <c r="A52" s="96"/>
      <c r="B52" s="96"/>
      <c r="C52" s="96"/>
      <c r="D52" s="97"/>
      <c r="E52" s="97"/>
      <c r="F52" s="97"/>
      <c r="G52" s="86"/>
      <c r="H52" s="82" t="s">
        <v>4</v>
      </c>
      <c r="I52" s="114" t="s">
        <v>87</v>
      </c>
      <c r="J52" s="97"/>
      <c r="K52" s="116"/>
      <c r="L52" s="116"/>
      <c r="M52" s="109"/>
      <c r="N52" s="109"/>
      <c r="O52" s="109"/>
      <c r="P52" s="109"/>
      <c r="Q52" s="97"/>
      <c r="R52" s="97"/>
      <c r="S52" s="17"/>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row>
    <row r="53" spans="1:51" s="4" customFormat="1" ht="34.5" customHeight="1" x14ac:dyDescent="0.25">
      <c r="A53" s="85"/>
      <c r="B53" s="85"/>
      <c r="C53" s="85"/>
      <c r="D53" s="86"/>
      <c r="E53" s="86"/>
      <c r="F53" s="86"/>
      <c r="G53" s="82" t="s">
        <v>10</v>
      </c>
      <c r="H53" s="82" t="s">
        <v>9</v>
      </c>
      <c r="I53" s="114" t="s">
        <v>6</v>
      </c>
      <c r="J53" s="86"/>
      <c r="K53" s="117"/>
      <c r="L53" s="117"/>
      <c r="M53" s="112"/>
      <c r="N53" s="112"/>
      <c r="O53" s="112"/>
      <c r="P53" s="112"/>
      <c r="Q53" s="86"/>
      <c r="R53" s="86"/>
      <c r="S53" s="17"/>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row>
    <row r="54" spans="1:51" s="4" customFormat="1" ht="40.5" customHeight="1" x14ac:dyDescent="0.25">
      <c r="A54" s="120" t="s">
        <v>149</v>
      </c>
      <c r="B54" s="78"/>
      <c r="C54" s="78"/>
      <c r="D54" s="78"/>
      <c r="E54" s="78"/>
      <c r="F54" s="78"/>
      <c r="G54" s="78"/>
      <c r="H54" s="78"/>
      <c r="I54" s="78"/>
      <c r="J54" s="78"/>
      <c r="K54" s="78"/>
      <c r="L54" s="78"/>
      <c r="M54" s="78"/>
      <c r="N54" s="78"/>
      <c r="O54" s="78"/>
      <c r="P54" s="78"/>
      <c r="Q54" s="78"/>
      <c r="R54" s="7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row>
    <row r="55" spans="1:51" x14ac:dyDescent="0.25">
      <c r="B55" s="5"/>
      <c r="C55" s="5"/>
      <c r="D55" s="5"/>
      <c r="E55" s="5"/>
      <c r="F55" s="5"/>
      <c r="G55" s="5"/>
      <c r="H55" s="5"/>
      <c r="I55" s="9"/>
      <c r="J55" s="5"/>
      <c r="K55" s="5"/>
      <c r="L55" s="5"/>
      <c r="M55" s="8"/>
      <c r="N55" s="14"/>
      <c r="O55" s="8"/>
      <c r="P55" s="14"/>
      <c r="Q55" s="5"/>
      <c r="R55" s="5"/>
    </row>
    <row r="56" spans="1:51" x14ac:dyDescent="0.25">
      <c r="B56" s="5"/>
      <c r="C56" s="5"/>
      <c r="D56" s="5"/>
      <c r="E56" s="5"/>
      <c r="F56" s="5"/>
      <c r="G56" s="5"/>
      <c r="H56" s="5"/>
      <c r="I56" s="9"/>
      <c r="J56" s="5"/>
      <c r="K56" s="5"/>
      <c r="L56" s="5"/>
      <c r="M56" s="13"/>
      <c r="N56" s="12"/>
      <c r="O56" s="71" t="s">
        <v>3</v>
      </c>
      <c r="P56" s="72"/>
      <c r="Q56" s="5"/>
      <c r="R56" s="5"/>
    </row>
    <row r="57" spans="1:51" ht="30" customHeight="1" x14ac:dyDescent="0.25">
      <c r="B57" s="5"/>
      <c r="C57" s="5"/>
      <c r="D57" s="5"/>
      <c r="E57" s="5"/>
      <c r="F57" s="5"/>
      <c r="G57" s="5"/>
      <c r="H57" s="5"/>
      <c r="I57" s="9"/>
      <c r="J57" s="5"/>
      <c r="K57" s="5"/>
      <c r="L57" s="5"/>
      <c r="M57" s="11"/>
      <c r="N57" s="10"/>
      <c r="O57" s="31" t="s">
        <v>2</v>
      </c>
      <c r="P57" s="31" t="s">
        <v>1</v>
      </c>
      <c r="Q57" s="5"/>
      <c r="R57" s="5"/>
    </row>
    <row r="58" spans="1:51" x14ac:dyDescent="0.25">
      <c r="B58" s="5"/>
      <c r="C58" s="5"/>
      <c r="D58" s="5"/>
      <c r="E58" s="5"/>
      <c r="F58" s="5"/>
      <c r="G58" s="5"/>
      <c r="H58" s="5"/>
      <c r="I58" s="9"/>
      <c r="J58" s="5"/>
      <c r="K58" s="5"/>
      <c r="L58" s="5"/>
      <c r="M58" s="8"/>
      <c r="N58" s="7" t="s">
        <v>0</v>
      </c>
      <c r="O58" s="6">
        <v>16</v>
      </c>
      <c r="P58" s="40">
        <f>SUM(P30:P53,O7:O29)</f>
        <v>803304.86</v>
      </c>
      <c r="Q58" s="5"/>
      <c r="R58" s="5"/>
    </row>
    <row r="59" spans="1:51" x14ac:dyDescent="0.25">
      <c r="P59" s="41"/>
    </row>
  </sheetData>
  <mergeCells count="249">
    <mergeCell ref="A32:R32"/>
    <mergeCell ref="A35:R35"/>
    <mergeCell ref="A43:R43"/>
    <mergeCell ref="A46:R46"/>
    <mergeCell ref="A50:R50"/>
    <mergeCell ref="A54:R54"/>
    <mergeCell ref="A18:A19"/>
    <mergeCell ref="B18:B19"/>
    <mergeCell ref="C18:C19"/>
    <mergeCell ref="D18:D19"/>
    <mergeCell ref="E18:E19"/>
    <mergeCell ref="F18:F19"/>
    <mergeCell ref="G18:G19"/>
    <mergeCell ref="J18:J19"/>
    <mergeCell ref="K18:K19"/>
    <mergeCell ref="Q28:Q29"/>
    <mergeCell ref="R28:R29"/>
    <mergeCell ref="A28:A29"/>
    <mergeCell ref="B28:B29"/>
    <mergeCell ref="C28:C29"/>
    <mergeCell ref="D28:D29"/>
    <mergeCell ref="E28:E29"/>
    <mergeCell ref="F28:F29"/>
    <mergeCell ref="G28:G29"/>
    <mergeCell ref="J28:J29"/>
    <mergeCell ref="K28:K29"/>
    <mergeCell ref="P21:P22"/>
    <mergeCell ref="Q21:Q22"/>
    <mergeCell ref="R21:R22"/>
    <mergeCell ref="G13:G14"/>
    <mergeCell ref="L15:L16"/>
    <mergeCell ref="M15:M16"/>
    <mergeCell ref="Q18:Q19"/>
    <mergeCell ref="R18:R19"/>
    <mergeCell ref="G21:G22"/>
    <mergeCell ref="N15:N16"/>
    <mergeCell ref="A21:A22"/>
    <mergeCell ref="B21:B22"/>
    <mergeCell ref="C21:C22"/>
    <mergeCell ref="D21:D22"/>
    <mergeCell ref="E21:E22"/>
    <mergeCell ref="F21:F22"/>
    <mergeCell ref="J21:J22"/>
    <mergeCell ref="K21:K22"/>
    <mergeCell ref="L21:L22"/>
    <mergeCell ref="R11:R12"/>
    <mergeCell ref="G7:G8"/>
    <mergeCell ref="M7:M10"/>
    <mergeCell ref="N7:N10"/>
    <mergeCell ref="O7:O10"/>
    <mergeCell ref="P7:P10"/>
    <mergeCell ref="G9:G10"/>
    <mergeCell ref="G11:G12"/>
    <mergeCell ref="A13:A14"/>
    <mergeCell ref="B13:B14"/>
    <mergeCell ref="C13:C14"/>
    <mergeCell ref="D13:D14"/>
    <mergeCell ref="E13:E14"/>
    <mergeCell ref="F13:F14"/>
    <mergeCell ref="J13:J14"/>
    <mergeCell ref="K13:K14"/>
    <mergeCell ref="L13:L14"/>
    <mergeCell ref="Q13:Q14"/>
    <mergeCell ref="R13:R14"/>
    <mergeCell ref="A11:A12"/>
    <mergeCell ref="B11:B12"/>
    <mergeCell ref="C11:C12"/>
    <mergeCell ref="D11:D12"/>
    <mergeCell ref="E11:E12"/>
    <mergeCell ref="F11:F12"/>
    <mergeCell ref="J11:J12"/>
    <mergeCell ref="K11:K12"/>
    <mergeCell ref="L11:L12"/>
    <mergeCell ref="A7:A10"/>
    <mergeCell ref="B7:B10"/>
    <mergeCell ref="C7:C10"/>
    <mergeCell ref="D7:D10"/>
    <mergeCell ref="E7:E10"/>
    <mergeCell ref="F7:F10"/>
    <mergeCell ref="J7:J10"/>
    <mergeCell ref="K7:K10"/>
    <mergeCell ref="L7:L10"/>
    <mergeCell ref="E15:E16"/>
    <mergeCell ref="F15:F16"/>
    <mergeCell ref="G15:G16"/>
    <mergeCell ref="J15:J16"/>
    <mergeCell ref="K15:K16"/>
    <mergeCell ref="K23:K27"/>
    <mergeCell ref="L23:L27"/>
    <mergeCell ref="M23:M27"/>
    <mergeCell ref="N23:N27"/>
    <mergeCell ref="G25:G26"/>
    <mergeCell ref="G23:G24"/>
    <mergeCell ref="L18:L19"/>
    <mergeCell ref="M18:M19"/>
    <mergeCell ref="N18:N19"/>
    <mergeCell ref="E23:E27"/>
    <mergeCell ref="F23:F27"/>
    <mergeCell ref="J23:J27"/>
    <mergeCell ref="M21:M22"/>
    <mergeCell ref="N21:N22"/>
    <mergeCell ref="O56:P56"/>
    <mergeCell ref="Q44:Q45"/>
    <mergeCell ref="R44:R45"/>
    <mergeCell ref="C44:C45"/>
    <mergeCell ref="D44:D45"/>
    <mergeCell ref="E44:E45"/>
    <mergeCell ref="F44:F45"/>
    <mergeCell ref="G44:G45"/>
    <mergeCell ref="A33:A34"/>
    <mergeCell ref="B33:B34"/>
    <mergeCell ref="C33:C34"/>
    <mergeCell ref="D33:D34"/>
    <mergeCell ref="E33:E34"/>
    <mergeCell ref="A44:A45"/>
    <mergeCell ref="B44:B45"/>
    <mergeCell ref="F33:F34"/>
    <mergeCell ref="J33:J34"/>
    <mergeCell ref="K33:K34"/>
    <mergeCell ref="L33:L34"/>
    <mergeCell ref="J44:J45"/>
    <mergeCell ref="K44:K45"/>
    <mergeCell ref="M44:M45"/>
    <mergeCell ref="N44:N45"/>
    <mergeCell ref="N33:N34"/>
    <mergeCell ref="Q4:Q5"/>
    <mergeCell ref="R4:R5"/>
    <mergeCell ref="M4:N4"/>
    <mergeCell ref="O4:P4"/>
    <mergeCell ref="K4:L4"/>
    <mergeCell ref="Q33:Q34"/>
    <mergeCell ref="R33:R34"/>
    <mergeCell ref="L30:L31"/>
    <mergeCell ref="R30:R31"/>
    <mergeCell ref="Q30:Q31"/>
    <mergeCell ref="M33:M34"/>
    <mergeCell ref="P33:P34"/>
    <mergeCell ref="R15:R16"/>
    <mergeCell ref="R23:R27"/>
    <mergeCell ref="O23:O27"/>
    <mergeCell ref="P23:P27"/>
    <mergeCell ref="Q23:Q27"/>
    <mergeCell ref="Q15:Q16"/>
    <mergeCell ref="Q7:Q10"/>
    <mergeCell ref="R7:R10"/>
    <mergeCell ref="M11:M12"/>
    <mergeCell ref="N11:N12"/>
    <mergeCell ref="O11:O12"/>
    <mergeCell ref="Q11:Q12"/>
    <mergeCell ref="J30:J31"/>
    <mergeCell ref="K30:K31"/>
    <mergeCell ref="M30:M31"/>
    <mergeCell ref="N30:N31"/>
    <mergeCell ref="O30:O31"/>
    <mergeCell ref="P30:P31"/>
    <mergeCell ref="O33:O34"/>
    <mergeCell ref="H4:I4"/>
    <mergeCell ref="J4:J5"/>
    <mergeCell ref="P11:P12"/>
    <mergeCell ref="M13:M14"/>
    <mergeCell ref="N13:N14"/>
    <mergeCell ref="O13:O14"/>
    <mergeCell ref="P13:P14"/>
    <mergeCell ref="L28:L29"/>
    <mergeCell ref="M28:M29"/>
    <mergeCell ref="N28:N29"/>
    <mergeCell ref="O28:O29"/>
    <mergeCell ref="P28:P29"/>
    <mergeCell ref="O15:O16"/>
    <mergeCell ref="P15:P16"/>
    <mergeCell ref="O18:O19"/>
    <mergeCell ref="P18:P19"/>
    <mergeCell ref="O21:O22"/>
    <mergeCell ref="A30:A31"/>
    <mergeCell ref="B30:B31"/>
    <mergeCell ref="C30:C31"/>
    <mergeCell ref="D30:D31"/>
    <mergeCell ref="G36:G37"/>
    <mergeCell ref="G33:G34"/>
    <mergeCell ref="A4:A5"/>
    <mergeCell ref="B4:B5"/>
    <mergeCell ref="C4:C5"/>
    <mergeCell ref="D4:D5"/>
    <mergeCell ref="E4:E5"/>
    <mergeCell ref="F4:F5"/>
    <mergeCell ref="G4:G5"/>
    <mergeCell ref="E30:E31"/>
    <mergeCell ref="F30:F31"/>
    <mergeCell ref="G30:G31"/>
    <mergeCell ref="A23:A27"/>
    <mergeCell ref="B23:B27"/>
    <mergeCell ref="C23:C27"/>
    <mergeCell ref="D23:D27"/>
    <mergeCell ref="A15:A16"/>
    <mergeCell ref="B15:B16"/>
    <mergeCell ref="C15:C16"/>
    <mergeCell ref="D15:D16"/>
    <mergeCell ref="P44:P45"/>
    <mergeCell ref="A36:A42"/>
    <mergeCell ref="A47:A49"/>
    <mergeCell ref="B47:B49"/>
    <mergeCell ref="C47:C49"/>
    <mergeCell ref="D47:D49"/>
    <mergeCell ref="E47:E49"/>
    <mergeCell ref="F47:F49"/>
    <mergeCell ref="J47:J49"/>
    <mergeCell ref="K47:K49"/>
    <mergeCell ref="L47:L49"/>
    <mergeCell ref="M47:M49"/>
    <mergeCell ref="N47:N49"/>
    <mergeCell ref="O47:O49"/>
    <mergeCell ref="P47:P49"/>
    <mergeCell ref="O44:O45"/>
    <mergeCell ref="L44:L45"/>
    <mergeCell ref="F36:F42"/>
    <mergeCell ref="J36:J42"/>
    <mergeCell ref="N36:N42"/>
    <mergeCell ref="P36:P42"/>
    <mergeCell ref="Q36:Q42"/>
    <mergeCell ref="R36:R42"/>
    <mergeCell ref="K36:K42"/>
    <mergeCell ref="B36:B42"/>
    <mergeCell ref="C36:C42"/>
    <mergeCell ref="D36:D42"/>
    <mergeCell ref="E36:E42"/>
    <mergeCell ref="G38:G39"/>
    <mergeCell ref="G41:G42"/>
    <mergeCell ref="L36:L42"/>
    <mergeCell ref="M36:M42"/>
    <mergeCell ref="O36:O42"/>
    <mergeCell ref="R47:R49"/>
    <mergeCell ref="A51:A53"/>
    <mergeCell ref="B51:B53"/>
    <mergeCell ref="C51:C53"/>
    <mergeCell ref="D51:D53"/>
    <mergeCell ref="E51:E53"/>
    <mergeCell ref="F51:F53"/>
    <mergeCell ref="J51:J53"/>
    <mergeCell ref="K51:K53"/>
    <mergeCell ref="L51:L53"/>
    <mergeCell ref="M51:M53"/>
    <mergeCell ref="N51:N53"/>
    <mergeCell ref="O51:O53"/>
    <mergeCell ref="P51:P53"/>
    <mergeCell ref="Q51:Q53"/>
    <mergeCell ref="R51:R53"/>
    <mergeCell ref="G48:G49"/>
    <mergeCell ref="Q47:Q49"/>
    <mergeCell ref="G51:G52"/>
  </mergeCells>
  <pageMargins left="0.7" right="0.7" top="0.75" bottom="0.75" header="0.3" footer="0.3"/>
  <pageSetup paperSize="8" scale="29" fitToHeight="0" orientation="landscape"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Łódzka JR</vt:lpstr>
    </vt:vector>
  </TitlesOfParts>
  <Company>UMWL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Małgorzata Bilska</dc:creator>
  <cp:lastModifiedBy>Anna Włodarczyk</cp:lastModifiedBy>
  <cp:lastPrinted>2021-05-31T06:13:01Z</cp:lastPrinted>
  <dcterms:created xsi:type="dcterms:W3CDTF">2021-05-26T07:10:00Z</dcterms:created>
  <dcterms:modified xsi:type="dcterms:W3CDTF">2021-06-01T07:35:34Z</dcterms:modified>
</cp:coreProperties>
</file>