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cin.trzepadlek\Downloads\"/>
    </mc:Choice>
  </mc:AlternateContent>
  <bookViews>
    <workbookView xWindow="0" yWindow="0" windowWidth="28800" windowHeight="11700" tabRatio="851"/>
  </bookViews>
  <sheets>
    <sheet name="SW łódzkiego" sheetId="7" r:id="rId1"/>
  </sheets>
  <definedNames>
    <definedName name="_xlnm.Print_Area" localSheetId="0">'SW łódzkiego'!$A$1:$S$14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7" l="1"/>
  <c r="Q16" i="7"/>
  <c r="S16" i="7" l="1"/>
</calcChain>
</file>

<file path=xl/sharedStrings.xml><?xml version="1.0" encoding="utf-8"?>
<sst xmlns="http://schemas.openxmlformats.org/spreadsheetml/2006/main" count="123" uniqueCount="97">
  <si>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</si>
  <si>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</si>
  <si>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</si>
  <si>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</si>
  <si>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</si>
  <si>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</si>
  <si>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</si>
  <si>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</si>
  <si>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</si>
  <si>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</si>
  <si>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</si>
  <si>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</si>
  <si>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</si>
  <si>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</si>
  <si>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</si>
  <si>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</si>
  <si>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</si>
  <si>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</si>
  <si>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</si>
  <si>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</si>
  <si>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</si>
  <si>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</si>
  <si>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</si>
  <si>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</si>
  <si>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</si>
  <si>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</si>
  <si>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</si>
  <si>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</si>
  <si>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</si>
  <si>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</si>
  <si>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</si>
  <si>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</si>
  <si>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</si>
  <si>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</si>
  <si>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</si>
  <si>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</si>
  <si>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Razem</t>
  </si>
  <si>
    <t>Upowszechnianie wiedzy ogólnej i szczegółowej na temat PROW 2014-2020, rezultatów jego realizacji oraz informowanie o wkładzie UE w realizację PROW 2014-2020</t>
  </si>
  <si>
    <t>-</t>
  </si>
  <si>
    <t>I-IV</t>
  </si>
  <si>
    <t>II-IV</t>
  </si>
  <si>
    <t xml:space="preserve">Ułatwienie transferu wiedzy i innowacji w rolnictwie i leśnictwie oraz na obszarach wiejskich; 
</t>
  </si>
  <si>
    <t xml:space="preserve">Podniesienie jakości wdrażania PROW;
Informowanie społeczeństwa i potencjalnych beneficjentów o polityce rozwoju obszarów wiejskich i wsparciu finansowym
</t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</si>
  <si>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</si>
  <si>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</si>
  <si>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</si>
  <si>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</si>
  <si>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Ogół społeczeństwa, beneficjenci i potencjalni beneficjenci PROW 2014-2020</t>
  </si>
  <si>
    <t>Liczba</t>
  </si>
  <si>
    <t>Kwota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</si>
  <si>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</si>
  <si>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Samorząd Województwa Łódzkiego</t>
  </si>
  <si>
    <t>II-III</t>
  </si>
  <si>
    <t>szkolenie</t>
  </si>
  <si>
    <t>Strona internetowa poświęcona PROW 2014-2020</t>
  </si>
  <si>
    <t>SUMA 2022 + 2023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</si>
  <si>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</t>
    </r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</si>
  <si>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</si>
  <si>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</si>
  <si>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</si>
  <si>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</si>
  <si>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</si>
  <si>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</si>
  <si>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</si>
  <si>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</si>
  <si>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</si>
  <si>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krajowe i międzynarodowe, terenowe punkty informacyjne, materiały promocyjne</t>
  </si>
  <si>
    <t>Ogół społeczeństwa, beneficjenci i potencjalni beneficjenci oraz osoby zainteresowane rozwojem obszarów wiejskich</t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</si>
  <si>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</si>
  <si>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- </t>
    </r>
    <r>
      <rPr>
        <sz val="8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
</t>
    </r>
  </si>
  <si>
    <t>Promocja PROW 2014 – 2020 w lokalnych i regionalnych rozgłośniach radiowych</t>
  </si>
  <si>
    <t>materiały informacyjne emitowane w radiu</t>
  </si>
  <si>
    <t>Łączna liczba wyemitowanych materiałów informacyjnych w radiu</t>
  </si>
  <si>
    <t>Ogół społeczeństwa, beneficjenci i potencjalni beneficjenci oraz osoby zainteresowane rozwojem obszarów wiejskich.</t>
  </si>
  <si>
    <t>Ułatwienie transferu wiedzy i innowacji w rolnictwie i leśnictwie oraz na obszarach wiejskich;</t>
  </si>
  <si>
    <t>Szkolenie z zakresu gospodarowania zasobami wodnymi</t>
  </si>
  <si>
    <t xml:space="preserve">Celem realizacji operacji będzie zwiększenie poziomu wiedzy ogólnej i szczegółowej dotyczącej PROW 2014-2020 wśród beneficjentów w zakresie realizacji operacji mających na celu poprawę gospodarki wodnej na terenach rolniczych. Beneficjenci zdobędą wiedzę  na temat  prawidłowego wypełniania wniosków o przyznanie pomocy w ramach poddziałania „Wsparcie na inwestycje związane z rozwojem, modernizacją i dostosowywaniem rolnictwa i leśnictwa”, warunków ko-niecznych do spełnienia w celu uzyskania dofinansowania ze środków EFRROW oraz systemu oceny wniosków jakim będą podlegały. </t>
  </si>
  <si>
    <t xml:space="preserve">Szkolenia/seminaria/inne formy szkoleniowe dla potencjalnych beneficjentów i beneficjentów
Uczestnicy szkoleń/innych form szkoleniowych dla potencjalnych beneficjentów i beneficjentów
</t>
  </si>
  <si>
    <t>1
30</t>
  </si>
  <si>
    <t>Beneficjenci i potencjalni beneficjenci PROW 2014-2020 na operacje typu „Zarządzanie zasobami wodnymi”</t>
  </si>
  <si>
    <t>Promocja PROW 2014-2020 w Internecie</t>
  </si>
  <si>
    <t>Celem przeprowadzenia kampanii promocyjnej w Internecie,  jest pokazanie efektów działań zwią-zanych z realizacją PROW 2014-2020, wzrost świadomości mieszkańców województwa łódzkiego nt. PROW oraz  polityki rozwoju obszarów wiejskich, a także zachęcenie kolejnych potencjalnych beneficjentów do skorzystania z środków unijnych.</t>
  </si>
  <si>
    <t>media-portale internetowe</t>
  </si>
  <si>
    <t>Liczba portali internetowych z zamieszczoną reklamą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</si>
  <si>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</si>
  <si>
    <r>
      <t xml:space="preserve">Zapewnienie pewnej, aktualnej i przejrzystej informacji o PROW 2014-2020 dla ogółu interesariuszy oraz promowanie Programu, jako instrumentu wspierającego rozwój rolnictwa i obszarów wiejskich w Polsce. 
</t>
    </r>
    <r>
      <rPr>
        <sz val="8"/>
        <rFont val="Calibri"/>
        <family val="2"/>
        <charset val="238"/>
        <scheme val="minor"/>
      </rPr>
      <t xml:space="preserve">--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</t>
    </r>
  </si>
  <si>
    <r>
      <rPr>
        <b/>
        <sz val="8"/>
        <rFont val="Calibri"/>
        <family val="2"/>
        <charset val="238"/>
        <scheme val="minor"/>
      </rPr>
      <t xml:space="preserve">Inwestycje w środki trwałe
 - </t>
    </r>
    <r>
      <rPr>
        <sz val="8"/>
        <rFont val="Calibri"/>
        <family val="2"/>
        <charset val="238"/>
        <scheme val="minor"/>
      </rPr>
      <t>Wsparcie na inwestycje w infrastrukturę związane z rozwojem, modernizacją i dostosowywaniem rolnictwa i leśnictwa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-Wsparcie przygotowawcze
-Wsparcie na wdrażanie operacji w ramach strategii rozwoju lokalnego kierowanego przez społeczność
-Przygotowanie i realizacja działań w zakresie współpracy z lokalną grupą działania
-Wsparcie na rzecz kosztów bieżących i aktywizacji
-Wsparcie na utworzenie i funkcjonowanie krajowej sieci obszarów wiejskich</t>
    </r>
  </si>
  <si>
    <r>
      <t xml:space="preserve">Zapewnienie pewnej, aktualnej i przejrzystej informacji o PROW 2014-2020 dla ogółu interesariuszy oraz promowanie Programu, jako instrumentu wspierającego rozwój rolnictwa i obszarów wiejskich w Polsce.  
Budowanie pozytywnego wizerunku wsi jako miejsca zamieszkania.
</t>
    </r>
    <r>
      <rPr>
        <sz val="8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</t>
    </r>
  </si>
  <si>
    <t xml:space="preserve">Celem działania jest zapewnienie  za pomocą ogólnodostępnego nośnika jakim są media informacji efektów wdrażania PROW 2014-2020 na terenie województwa łódzkiego oraz działaniach realizowanych przez Jednostkę Regionalną KSOW WŁ. Rozpowszechniane były wśród mieszkańców województwa łódzkiego infor-macje na temat przeprowadzanego konkursu „Weekend na wsi – pełen smaku i atrakcji 2022” oraz zmian, jakie zachodzą na obszarach wiejskich poprzez realizację ciekawych projektów finansowanych ze środków unijnych. </t>
  </si>
  <si>
    <t xml:space="preserve">Plan operacyjny KSOW na lata 2022-2023 dla działania 8 Plan komunikacyjny - Samorząd Województwa Łódzkiego - grudzień 2022 r. </t>
  </si>
  <si>
    <t>Liczba udzielonych konsultacji w ramach punktu informacyjnego w 2022 r.
Liczba udzielonych konsultacji w ramach punktu informacyjnego w 2023 r.</t>
  </si>
  <si>
    <t>9 000
9 000</t>
  </si>
  <si>
    <t xml:space="preserve">Liczba odwiedzin portalu internetowego dotyczącego PROW 2014-2020, w tym: zakładek, podzakładek, stron poświęconych Programowi w danym przedziale czasowym w 2022 r
Liczba unikalnych odsłon strony internetowej w 2022 r
Liczba odwiedzin portalu internetowego dotyczącego PROW 2014-2020, w tym: zakładek, podzakładek, stron poświęconych Programowi w danym przedziale czasowym w 2023 r
Liczba unikalnych odsłon strony internetowej w 2023 r
</t>
  </si>
  <si>
    <t xml:space="preserve">10 000
6 000
10 000
6 000
</t>
  </si>
  <si>
    <t xml:space="preserve">Targi, wystawy, imprezy lokalne, regionalne, krajowe i międzynarodowe w 2022 r.
Liczba udzielonych konsultacji w 2022 r.
Łączny koszt wykonania materiałów promocyjnych w 2022 r. 
Targi, wystawy, imprezy lokalne, regionalne, krajowe i międzynarodowe w 2023 r.
Liczba udzielonych konsultacji w 2023 r.
Łączny koszt wykonania materiałów promocyjnych w 2023 r. 
</t>
  </si>
  <si>
    <t>25 
350
54 463,19
40
500
75 000,00 zł</t>
  </si>
  <si>
    <r>
      <t xml:space="preserve">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na wdrażanie operacji w ramach strategii rozwoju lokalnego kierowanego przez społeczność
-Wsparcie na utworzenie i funkcjonowanie krajowej sieci obszarów wiejskich
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</si>
</sst>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[$-415]General"/>
  </numFmts>
  <fonts count="17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name val="Calibri"/>
      <family val="2"/>
      <charset val="238"/>
    </font>
    <font>
      <sz val="11"/>
      <name val="Calibri 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44" fontId="6" fillId="0" borderId="0" applyFont="0" applyFill="0" applyBorder="0" applyAlignment="0" applyProtection="0"/>
    <xf numFmtId="165" fontId="13" fillId="0" borderId="0" applyBorder="0" applyProtection="0"/>
    <xf numFmtId="0" fontId="6" fillId="0" borderId="0"/>
    <xf numFmtId="0" fontId="14" fillId="6" borderId="0" applyBorder="0" applyProtection="0"/>
    <xf numFmtId="0" fontId="11" fillId="5" borderId="0" applyNumberFormat="0" applyBorder="0" applyAlignment="0" applyProtection="0"/>
    <xf numFmtId="0" fontId="12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1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16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5">
    <cellStyle name="Dziesiętny 2" xfId="14"/>
    <cellStyle name="Dziesiętny 2 2" xfId="17"/>
    <cellStyle name="Dziesiętny 3" xfId="12"/>
    <cellStyle name="Dziesiętny 3 2" xfId="18"/>
    <cellStyle name="Dziesiętny 4" xfId="22"/>
    <cellStyle name="Dziesiętny 5" xfId="24"/>
    <cellStyle name="Excel Built-in Bad" xfId="8"/>
    <cellStyle name="Excel Built-in Normal" xfId="6"/>
    <cellStyle name="Normalny" xfId="0" builtinId="0"/>
    <cellStyle name="Normalny 2" xfId="3"/>
    <cellStyle name="Normalny 2 2" xfId="4"/>
    <cellStyle name="Normalny 2 3" xfId="16"/>
    <cellStyle name="Normalny 2 4" xfId="7"/>
    <cellStyle name="Normalny 3" xfId="2"/>
    <cellStyle name="Normalny 3 2" xfId="15"/>
    <cellStyle name="Normalny 3 3" xfId="10"/>
    <cellStyle name="Normalny 4" xfId="11"/>
    <cellStyle name="Normalny 6" xfId="1"/>
    <cellStyle name="Walutowy 2" xfId="5"/>
    <cellStyle name="Walutowy 2 2" xfId="19"/>
    <cellStyle name="Walutowy 2 3" xfId="21"/>
    <cellStyle name="Walutowy 2 4" xfId="23"/>
    <cellStyle name="Walutowy 3" xfId="13"/>
    <cellStyle name="Walutowy 3 2" xfId="20"/>
    <cellStyle name="Zły 2" xfId="9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60" zoomScaleNormal="60" zoomScaleSheetLayoutView="90" workbookViewId="0">
      <selection activeCell="S25" sqref="A25:S26"/>
    </sheetView>
  </sheetViews>
  <sheetFormatPr defaultColWidth="9.140625" defaultRowHeight="15"/>
  <cols>
    <col min="1" max="1" width="7.28515625" style="1" customWidth="1"/>
    <col min="2" max="2" width="19.7109375" style="1" customWidth="1"/>
    <col min="3" max="3" width="61.7109375" style="1" customWidth="1"/>
    <col min="4" max="4" width="20.7109375" style="1" customWidth="1"/>
    <col min="5" max="5" width="46.42578125" style="1" customWidth="1"/>
    <col min="6" max="6" width="22.140625" style="1" customWidth="1"/>
    <col min="7" max="7" width="17" style="1" customWidth="1"/>
    <col min="8" max="8" width="49.85546875" style="1" customWidth="1"/>
    <col min="9" max="9" width="23.5703125" style="1" customWidth="1"/>
    <col min="10" max="10" width="23.28515625" style="1" customWidth="1"/>
    <col min="11" max="11" width="22" style="3" customWidth="1"/>
    <col min="12" max="12" width="26.7109375" style="1" customWidth="1"/>
    <col min="13" max="13" width="16.7109375" style="3" customWidth="1"/>
    <col min="14" max="14" width="15.5703125" style="3" customWidth="1"/>
    <col min="15" max="15" width="13.28515625" style="3" customWidth="1"/>
    <col min="16" max="16" width="17" style="3" customWidth="1"/>
    <col min="17" max="17" width="17.140625" style="1" customWidth="1"/>
    <col min="18" max="18" width="18" style="1" customWidth="1"/>
    <col min="19" max="19" width="21.85546875" style="1" customWidth="1"/>
    <col min="20" max="16384" width="9.140625" style="1"/>
  </cols>
  <sheetData>
    <row r="1" spans="1:19" ht="15.75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40"/>
      <c r="M1" s="40"/>
      <c r="N1" s="40"/>
      <c r="O1" s="40"/>
      <c r="P1" s="40"/>
      <c r="Q1" s="40"/>
      <c r="R1" s="40"/>
      <c r="S1" s="40"/>
    </row>
    <row r="3" spans="1:19" ht="42.75" customHeight="1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1" t="s">
        <v>9</v>
      </c>
      <c r="K3" s="32"/>
      <c r="L3" s="37" t="s">
        <v>10</v>
      </c>
      <c r="M3" s="29" t="s">
        <v>11</v>
      </c>
      <c r="N3" s="30"/>
      <c r="O3" s="31" t="s">
        <v>12</v>
      </c>
      <c r="P3" s="32"/>
      <c r="Q3" s="33" t="s">
        <v>13</v>
      </c>
      <c r="R3" s="33"/>
      <c r="S3" s="34" t="s">
        <v>14</v>
      </c>
    </row>
    <row r="4" spans="1:19">
      <c r="A4" s="38"/>
      <c r="B4" s="38"/>
      <c r="C4" s="38"/>
      <c r="D4" s="38"/>
      <c r="E4" s="38"/>
      <c r="F4" s="38"/>
      <c r="G4" s="38"/>
      <c r="H4" s="38"/>
      <c r="I4" s="38"/>
      <c r="J4" s="12" t="s">
        <v>15</v>
      </c>
      <c r="K4" s="8" t="s">
        <v>16</v>
      </c>
      <c r="L4" s="38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35"/>
    </row>
    <row r="5" spans="1:19">
      <c r="A5" s="10" t="s">
        <v>17</v>
      </c>
      <c r="B5" s="9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3" t="s">
        <v>23</v>
      </c>
      <c r="H5" s="10" t="s">
        <v>24</v>
      </c>
      <c r="I5" s="10" t="s">
        <v>25</v>
      </c>
      <c r="J5" s="10" t="s">
        <v>26</v>
      </c>
      <c r="K5" s="7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1" t="s">
        <v>35</v>
      </c>
    </row>
    <row r="6" spans="1:19" s="2" customFormat="1" ht="225">
      <c r="A6" s="4">
        <v>1</v>
      </c>
      <c r="B6" s="4" t="s">
        <v>41</v>
      </c>
      <c r="C6" s="4" t="s">
        <v>56</v>
      </c>
      <c r="D6" s="4" t="s">
        <v>42</v>
      </c>
      <c r="E6" s="4" t="s">
        <v>50</v>
      </c>
      <c r="F6" s="4" t="s">
        <v>43</v>
      </c>
      <c r="G6" s="6" t="s">
        <v>44</v>
      </c>
      <c r="H6" s="4" t="s">
        <v>45</v>
      </c>
      <c r="I6" s="4" t="s">
        <v>46</v>
      </c>
      <c r="J6" s="4" t="s">
        <v>90</v>
      </c>
      <c r="K6" s="14" t="s">
        <v>91</v>
      </c>
      <c r="L6" s="4" t="s">
        <v>47</v>
      </c>
      <c r="M6" s="4" t="s">
        <v>39</v>
      </c>
      <c r="N6" s="4" t="s">
        <v>39</v>
      </c>
      <c r="O6" s="15">
        <v>0</v>
      </c>
      <c r="P6" s="16">
        <v>0</v>
      </c>
      <c r="Q6" s="15">
        <v>0</v>
      </c>
      <c r="R6" s="16">
        <v>0</v>
      </c>
      <c r="S6" s="4" t="s">
        <v>51</v>
      </c>
    </row>
    <row r="7" spans="1:19" ht="225">
      <c r="A7" s="4">
        <v>2</v>
      </c>
      <c r="B7" s="4" t="s">
        <v>57</v>
      </c>
      <c r="C7" s="4" t="s">
        <v>58</v>
      </c>
      <c r="D7" s="4" t="s">
        <v>42</v>
      </c>
      <c r="E7" s="4" t="s">
        <v>59</v>
      </c>
      <c r="F7" s="4" t="s">
        <v>37</v>
      </c>
      <c r="G7" s="6" t="s">
        <v>54</v>
      </c>
      <c r="H7" s="4" t="s">
        <v>60</v>
      </c>
      <c r="I7" s="4" t="s">
        <v>61</v>
      </c>
      <c r="J7" s="4" t="s">
        <v>92</v>
      </c>
      <c r="K7" s="14" t="s">
        <v>93</v>
      </c>
      <c r="L7" s="4" t="s">
        <v>47</v>
      </c>
      <c r="M7" s="5" t="s">
        <v>39</v>
      </c>
      <c r="N7" s="5" t="s">
        <v>39</v>
      </c>
      <c r="O7" s="15">
        <v>0</v>
      </c>
      <c r="P7" s="16">
        <v>0</v>
      </c>
      <c r="Q7" s="15">
        <v>0</v>
      </c>
      <c r="R7" s="16">
        <v>0</v>
      </c>
      <c r="S7" s="4" t="s">
        <v>51</v>
      </c>
    </row>
    <row r="8" spans="1:19" ht="225">
      <c r="A8" s="4">
        <v>3</v>
      </c>
      <c r="B8" s="4" t="s">
        <v>62</v>
      </c>
      <c r="C8" s="4" t="s">
        <v>63</v>
      </c>
      <c r="D8" s="4" t="s">
        <v>42</v>
      </c>
      <c r="E8" s="4" t="s">
        <v>64</v>
      </c>
      <c r="F8" s="4" t="s">
        <v>37</v>
      </c>
      <c r="G8" s="6" t="s">
        <v>65</v>
      </c>
      <c r="H8" s="4" t="s">
        <v>60</v>
      </c>
      <c r="I8" s="4" t="s">
        <v>66</v>
      </c>
      <c r="J8" s="4" t="s">
        <v>94</v>
      </c>
      <c r="K8" s="14" t="s">
        <v>95</v>
      </c>
      <c r="L8" s="4" t="s">
        <v>67</v>
      </c>
      <c r="M8" s="4" t="s">
        <v>39</v>
      </c>
      <c r="N8" s="5" t="s">
        <v>39</v>
      </c>
      <c r="O8" s="28">
        <v>60000</v>
      </c>
      <c r="P8" s="16">
        <v>80000</v>
      </c>
      <c r="Q8" s="16">
        <v>60000</v>
      </c>
      <c r="R8" s="16">
        <v>80000</v>
      </c>
      <c r="S8" s="4" t="s">
        <v>51</v>
      </c>
    </row>
    <row r="9" spans="1:19" ht="191.25">
      <c r="A9" s="5">
        <v>4</v>
      </c>
      <c r="B9" s="4" t="s">
        <v>62</v>
      </c>
      <c r="C9" s="4" t="s">
        <v>96</v>
      </c>
      <c r="D9" s="4" t="s">
        <v>68</v>
      </c>
      <c r="E9" s="6" t="s">
        <v>69</v>
      </c>
      <c r="F9" s="4" t="s">
        <v>37</v>
      </c>
      <c r="G9" s="6" t="s">
        <v>70</v>
      </c>
      <c r="H9" s="4" t="s">
        <v>88</v>
      </c>
      <c r="I9" s="4" t="s">
        <v>71</v>
      </c>
      <c r="J9" s="4" t="s">
        <v>72</v>
      </c>
      <c r="K9" s="4">
        <v>340</v>
      </c>
      <c r="L9" s="4" t="s">
        <v>73</v>
      </c>
      <c r="M9" s="4" t="s">
        <v>52</v>
      </c>
      <c r="N9" s="4" t="s">
        <v>38</v>
      </c>
      <c r="O9" s="15">
        <v>38534.959999999999</v>
      </c>
      <c r="P9" s="16">
        <v>0</v>
      </c>
      <c r="Q9" s="15">
        <v>38534.959999999999</v>
      </c>
      <c r="R9" s="16">
        <v>0</v>
      </c>
      <c r="S9" s="4" t="s">
        <v>51</v>
      </c>
    </row>
    <row r="10" spans="1:19" ht="112.5">
      <c r="A10" s="5">
        <v>5</v>
      </c>
      <c r="B10" s="4" t="s">
        <v>74</v>
      </c>
      <c r="C10" s="4" t="s">
        <v>84</v>
      </c>
      <c r="D10" s="4" t="s">
        <v>68</v>
      </c>
      <c r="E10" s="6" t="s">
        <v>85</v>
      </c>
      <c r="F10" s="4" t="s">
        <v>37</v>
      </c>
      <c r="G10" s="6" t="s">
        <v>75</v>
      </c>
      <c r="H10" s="4" t="s">
        <v>76</v>
      </c>
      <c r="I10" s="4" t="s">
        <v>53</v>
      </c>
      <c r="J10" s="4" t="s">
        <v>77</v>
      </c>
      <c r="K10" s="4" t="s">
        <v>78</v>
      </c>
      <c r="L10" s="4" t="s">
        <v>79</v>
      </c>
      <c r="M10" s="4" t="s">
        <v>38</v>
      </c>
      <c r="N10" s="4" t="s">
        <v>40</v>
      </c>
      <c r="O10" s="27">
        <v>0</v>
      </c>
      <c r="P10" s="27">
        <v>5000</v>
      </c>
      <c r="Q10" s="27">
        <v>0</v>
      </c>
      <c r="R10" s="15">
        <v>5000</v>
      </c>
      <c r="S10" s="4" t="s">
        <v>51</v>
      </c>
    </row>
    <row r="11" spans="1:19" ht="236.25">
      <c r="A11" s="5">
        <v>6</v>
      </c>
      <c r="B11" s="4" t="s">
        <v>74</v>
      </c>
      <c r="C11" s="4" t="s">
        <v>86</v>
      </c>
      <c r="D11" s="4" t="s">
        <v>68</v>
      </c>
      <c r="E11" s="6" t="s">
        <v>87</v>
      </c>
      <c r="F11" s="4" t="s">
        <v>37</v>
      </c>
      <c r="G11" s="6" t="s">
        <v>80</v>
      </c>
      <c r="H11" s="4" t="s">
        <v>81</v>
      </c>
      <c r="I11" s="4" t="s">
        <v>82</v>
      </c>
      <c r="J11" s="4" t="s">
        <v>83</v>
      </c>
      <c r="K11" s="4">
        <v>3</v>
      </c>
      <c r="L11" s="4" t="s">
        <v>73</v>
      </c>
      <c r="M11" s="4" t="s">
        <v>38</v>
      </c>
      <c r="N11" s="4" t="s">
        <v>40</v>
      </c>
      <c r="O11" s="15">
        <v>0</v>
      </c>
      <c r="P11" s="16">
        <v>25000</v>
      </c>
      <c r="Q11" s="15">
        <v>0</v>
      </c>
      <c r="R11" s="16">
        <v>25000</v>
      </c>
      <c r="S11" s="4" t="s">
        <v>51</v>
      </c>
    </row>
    <row r="12" spans="1:19">
      <c r="A12" s="18"/>
      <c r="B12" s="19"/>
      <c r="C12" s="19"/>
      <c r="D12" s="19"/>
      <c r="E12" s="20"/>
      <c r="F12" s="19"/>
      <c r="G12" s="20"/>
      <c r="H12" s="19"/>
      <c r="I12" s="19"/>
      <c r="J12" s="19"/>
      <c r="K12" s="19"/>
      <c r="L12" s="19"/>
      <c r="M12" s="19"/>
      <c r="N12" s="19"/>
      <c r="O12" s="21"/>
      <c r="P12" s="22"/>
      <c r="Q12" s="21"/>
      <c r="R12" s="22"/>
      <c r="S12" s="19"/>
    </row>
    <row r="13" spans="1:19" ht="15.75" thickBot="1"/>
    <row r="14" spans="1:19">
      <c r="O14" s="41"/>
      <c r="P14" s="43" t="s">
        <v>48</v>
      </c>
      <c r="Q14" s="44" t="s">
        <v>49</v>
      </c>
      <c r="R14" s="45"/>
      <c r="S14" s="46" t="s">
        <v>55</v>
      </c>
    </row>
    <row r="15" spans="1:19">
      <c r="O15" s="42"/>
      <c r="P15" s="36"/>
      <c r="Q15" s="17">
        <v>2022</v>
      </c>
      <c r="R15" s="17">
        <v>2023</v>
      </c>
      <c r="S15" s="47"/>
    </row>
    <row r="16" spans="1:19" ht="15.75" thickBot="1">
      <c r="O16" s="23" t="s">
        <v>36</v>
      </c>
      <c r="P16" s="24">
        <v>6</v>
      </c>
      <c r="Q16" s="25">
        <f>Q11+Q10+Q9+Q8+Q7+Q6</f>
        <v>98534.959999999992</v>
      </c>
      <c r="R16" s="25">
        <f>R11+R10+R9+R8+R7+R6</f>
        <v>110000</v>
      </c>
      <c r="S16" s="26">
        <f>Q16+R16</f>
        <v>208534.96</v>
      </c>
    </row>
  </sheetData>
  <mergeCells count="20"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  <mergeCell ref="O14:O15"/>
    <mergeCell ref="P14:P15"/>
    <mergeCell ref="Q14:R14"/>
    <mergeCell ref="S14:S15"/>
    <mergeCell ref="S3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łódzkiego</vt:lpstr>
      <vt:lpstr>'SW łódzkiego'!Obszar_wydruku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Marcin Trzepadłek</cp:lastModifiedBy>
  <cp:lastPrinted>2023-01-10T11:08:26Z</cp:lastPrinted>
  <dcterms:created xsi:type="dcterms:W3CDTF">2020-01-15T10:40:14Z</dcterms:created>
  <dcterms:modified xsi:type="dcterms:W3CDTF">2023-02-14T08:41:54Z</dcterms:modified>
</cp:coreProperties>
</file>